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5480" windowHeight="11016" activeTab="0"/>
  </bookViews>
  <sheets>
    <sheet name="Sheet1" sheetId="1" r:id="rId1"/>
    <sheet name="Лист1" sheetId="2" r:id="rId2"/>
  </sheets>
  <externalReferences>
    <externalReference r:id="rId5"/>
  </externalReference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<sst xmlns="http://schemas.openxmlformats.org/spreadsheetml/2006/main" count="586" uniqueCount="266">
  <si>
    <t>ID</t>
  </si>
  <si>
    <t>№</t>
  </si>
  <si>
    <t>Фамилия, имя</t>
  </si>
  <si>
    <t>Дата/р</t>
  </si>
  <si>
    <t>Фед.</t>
  </si>
  <si>
    <t>Постаногов Дмитрий</t>
  </si>
  <si>
    <t>Рябов Георгий</t>
  </si>
  <si>
    <t>Сафин Роберт</t>
  </si>
  <si>
    <t>Сабиров Тимур</t>
  </si>
  <si>
    <t>Николаев Матвей</t>
  </si>
  <si>
    <t>Тартаковский Артем</t>
  </si>
  <si>
    <t>Габитов Булат</t>
  </si>
  <si>
    <t>Куринов Михаил</t>
  </si>
  <si>
    <t>Галявиев Самат</t>
  </si>
  <si>
    <t>Волков Владислав</t>
  </si>
  <si>
    <t>Третьяков Владимир</t>
  </si>
  <si>
    <t>Вагизов Риназ</t>
  </si>
  <si>
    <t>Соколов Антон</t>
  </si>
  <si>
    <t>Поздеев Алексей</t>
  </si>
  <si>
    <t>Мекешкин Глеб</t>
  </si>
  <si>
    <t>Колотов Даниил</t>
  </si>
  <si>
    <t>Исхаков Тагир</t>
  </si>
  <si>
    <t>Матюшин Артур</t>
  </si>
  <si>
    <t>Тукаев Тимур</t>
  </si>
  <si>
    <t>Абдреев Мурат</t>
  </si>
  <si>
    <t>Адиятуллин Тимур</t>
  </si>
  <si>
    <t>Айдогду Юсуф</t>
  </si>
  <si>
    <t>Аннин Павел</t>
  </si>
  <si>
    <t>Арсланов Амир</t>
  </si>
  <si>
    <t>Архангельский Артур</t>
  </si>
  <si>
    <t>Ахмадуллин Даниль</t>
  </si>
  <si>
    <t>Ахметгалиев Руслан</t>
  </si>
  <si>
    <t>Ахметзянов Муса</t>
  </si>
  <si>
    <t>Белов Артем</t>
  </si>
  <si>
    <t>Беляев Виктор</t>
  </si>
  <si>
    <t>Березин Захар</t>
  </si>
  <si>
    <t>Бобров Владимир</t>
  </si>
  <si>
    <t>Борисов Роман</t>
  </si>
  <si>
    <t>Бугорков Савелий</t>
  </si>
  <si>
    <t>Валиуллин Рафаэль</t>
  </si>
  <si>
    <t>Вахитов Глеб</t>
  </si>
  <si>
    <t>Волостнов Даниэль</t>
  </si>
  <si>
    <t>Габидуллин Амир</t>
  </si>
  <si>
    <t>Гайнутдинов Тагир</t>
  </si>
  <si>
    <t>Гайфутдинов Римир</t>
  </si>
  <si>
    <t>Гараев Амир</t>
  </si>
  <si>
    <t>Гасников Максим</t>
  </si>
  <si>
    <t>Гильманов Тимур</t>
  </si>
  <si>
    <t>Гималеев Султан</t>
  </si>
  <si>
    <t>Гобечия Георгий</t>
  </si>
  <si>
    <t>Гобечия Герман</t>
  </si>
  <si>
    <t>Госсамов Зуфар</t>
  </si>
  <si>
    <t>Гражданцев Арсений</t>
  </si>
  <si>
    <t>Гришмановский Илья</t>
  </si>
  <si>
    <t>Губайдуллин Ренат</t>
  </si>
  <si>
    <t>Желудков Роман</t>
  </si>
  <si>
    <t>Закиров Муса</t>
  </si>
  <si>
    <t>Ибатуллин Гумар</t>
  </si>
  <si>
    <t>Иванов Даниил</t>
  </si>
  <si>
    <t>Ильчук Данил</t>
  </si>
  <si>
    <t>Кадякин Камиль</t>
  </si>
  <si>
    <t>Казаков Глеб</t>
  </si>
  <si>
    <t>Кельмурзин Данил</t>
  </si>
  <si>
    <t>Косач Михаил</t>
  </si>
  <si>
    <t>Красильников Вениамин</t>
  </si>
  <si>
    <t>Красильников Марк</t>
  </si>
  <si>
    <t>Краюшкин Александр</t>
  </si>
  <si>
    <t>Кузнецов Никита</t>
  </si>
  <si>
    <t>Куковицкий Егор</t>
  </si>
  <si>
    <t>Лазутин Юрий</t>
  </si>
  <si>
    <t>Левагин Сергей</t>
  </si>
  <si>
    <t>Мифтахов Булат</t>
  </si>
  <si>
    <t>Морозов Юрий</t>
  </si>
  <si>
    <t>Муртазин Азиль</t>
  </si>
  <si>
    <t>Мухаметов Карим</t>
  </si>
  <si>
    <t>Нафиков Тимур</t>
  </si>
  <si>
    <t>Никитин Арсений</t>
  </si>
  <si>
    <t>Никитин Тимур</t>
  </si>
  <si>
    <t>Нуриев Фаиз</t>
  </si>
  <si>
    <t>Панков Илья</t>
  </si>
  <si>
    <t>Прохоров Максим</t>
  </si>
  <si>
    <t>Ризванов Данияр</t>
  </si>
  <si>
    <t>Рожин Илья</t>
  </si>
  <si>
    <t>Садыйков Дамир</t>
  </si>
  <si>
    <t>Саетов Рауль</t>
  </si>
  <si>
    <t>Салихов Амир</t>
  </si>
  <si>
    <t>Сафин Салават</t>
  </si>
  <si>
    <t>Сафин Фаиль</t>
  </si>
  <si>
    <t>Саяров Артем</t>
  </si>
  <si>
    <t>Сеидов Азиз</t>
  </si>
  <si>
    <t>Сигал Давид</t>
  </si>
  <si>
    <t>Сидоров Егор</t>
  </si>
  <si>
    <t>Смирнов Антон</t>
  </si>
  <si>
    <t>Смирнов Илья</t>
  </si>
  <si>
    <t>Султанов Камиль</t>
  </si>
  <si>
    <t>Тимофеев Кирил</t>
  </si>
  <si>
    <t>Тюльков Ярослав</t>
  </si>
  <si>
    <t>Уряев Глеб</t>
  </si>
  <si>
    <t>Файзрахманов Самат</t>
  </si>
  <si>
    <t>Фаттахов Дамир</t>
  </si>
  <si>
    <t>Федоров Александр</t>
  </si>
  <si>
    <t>Федоров Лев</t>
  </si>
  <si>
    <t>Халиуллин Тагир</t>
  </si>
  <si>
    <t>Хамзин Анвар</t>
  </si>
  <si>
    <t>Хасанов Сулейман</t>
  </si>
  <si>
    <t>Хасбиуллин Артур</t>
  </si>
  <si>
    <t>Хасбиуллин Тимур</t>
  </si>
  <si>
    <t>Хисамов Руслан</t>
  </si>
  <si>
    <t>Хусаинов Карим</t>
  </si>
  <si>
    <t>Царев Валентин</t>
  </si>
  <si>
    <t>Шакиров Карим</t>
  </si>
  <si>
    <t>RUS</t>
  </si>
  <si>
    <t>19-09-2005</t>
  </si>
  <si>
    <t>08-12-2006</t>
  </si>
  <si>
    <t>08-07-2005</t>
  </si>
  <si>
    <t>12-04-2006</t>
  </si>
  <si>
    <t>29-03-2005</t>
  </si>
  <si>
    <t>25-11-2005</t>
  </si>
  <si>
    <t>04-04-2006</t>
  </si>
  <si>
    <t>10-10-2006</t>
  </si>
  <si>
    <t>05-07-2006</t>
  </si>
  <si>
    <t>07-03-2006</t>
  </si>
  <si>
    <t>16-05-2005</t>
  </si>
  <si>
    <t>16-09-2005</t>
  </si>
  <si>
    <t>04-10-2006</t>
  </si>
  <si>
    <t>31-10-2006</t>
  </si>
  <si>
    <t>26-01-2005</t>
  </si>
  <si>
    <t>07-08-2005</t>
  </si>
  <si>
    <t>06-06-2007</t>
  </si>
  <si>
    <t>26-04-2005</t>
  </si>
  <si>
    <t>30-04-2006</t>
  </si>
  <si>
    <t>16-05-2006</t>
  </si>
  <si>
    <t>29-12-2007</t>
  </si>
  <si>
    <t>29-05-2006</t>
  </si>
  <si>
    <t>20-02-2009</t>
  </si>
  <si>
    <t>14-08-2005</t>
  </si>
  <si>
    <t>18-04-2006</t>
  </si>
  <si>
    <t>14-04-2005</t>
  </si>
  <si>
    <t>31-08-2007</t>
  </si>
  <si>
    <t>07-12-2008</t>
  </si>
  <si>
    <t>27-08-2006</t>
  </si>
  <si>
    <t>28-04-2006</t>
  </si>
  <si>
    <t>22-11-2005</t>
  </si>
  <si>
    <t>16-11-2007</t>
  </si>
  <si>
    <t>08-06-2006</t>
  </si>
  <si>
    <t>05-01-2005</t>
  </si>
  <si>
    <t>01-03-2006</t>
  </si>
  <si>
    <t>25-01-2005</t>
  </si>
  <si>
    <t>04-02-2007</t>
  </si>
  <si>
    <t>06-10-2006</t>
  </si>
  <si>
    <t>24-09-2005</t>
  </si>
  <si>
    <t>05-01-2007</t>
  </si>
  <si>
    <t>06-08-2007</t>
  </si>
  <si>
    <t>08-09-2005</t>
  </si>
  <si>
    <t>31-08-2005</t>
  </si>
  <si>
    <t>09-04-2006</t>
  </si>
  <si>
    <t>04-06-2005</t>
  </si>
  <si>
    <t>15-08-2005</t>
  </si>
  <si>
    <t>20-11-2006</t>
  </si>
  <si>
    <t>20-09-2007</t>
  </si>
  <si>
    <t>23-08-2008</t>
  </si>
  <si>
    <t>08-11-2006</t>
  </si>
  <si>
    <t>26-12-2007</t>
  </si>
  <si>
    <t>23-04-2007</t>
  </si>
  <si>
    <t>10-09-2006</t>
  </si>
  <si>
    <t>17-05-2007</t>
  </si>
  <si>
    <t>27-01-2005</t>
  </si>
  <si>
    <t>23-03-2005</t>
  </si>
  <si>
    <t>21-11-2007</t>
  </si>
  <si>
    <t>16-10-2007</t>
  </si>
  <si>
    <t>14-02-2006</t>
  </si>
  <si>
    <t>22-09-2007</t>
  </si>
  <si>
    <t>11-08-2006</t>
  </si>
  <si>
    <t>06-01-2005</t>
  </si>
  <si>
    <t>24-05-2005</t>
  </si>
  <si>
    <t>04-04-2007</t>
  </si>
  <si>
    <t>26-09-2007</t>
  </si>
  <si>
    <t>12-06-2006</t>
  </si>
  <si>
    <t>10-06-2007</t>
  </si>
  <si>
    <t>23-04-2006</t>
  </si>
  <si>
    <t>21-12-2006</t>
  </si>
  <si>
    <t>19-06-2005</t>
  </si>
  <si>
    <t>11-04-2007</t>
  </si>
  <si>
    <t>28-08-2006</t>
  </si>
  <si>
    <t>15-06-2006</t>
  </si>
  <si>
    <t>29-10-2006</t>
  </si>
  <si>
    <t>02-08-2006</t>
  </si>
  <si>
    <t>31-01-2005</t>
  </si>
  <si>
    <t>29-12-2006</t>
  </si>
  <si>
    <t>17-01-2007</t>
  </si>
  <si>
    <t>15-08-2007</t>
  </si>
  <si>
    <t>06-04-2005</t>
  </si>
  <si>
    <t>23-05-2007</t>
  </si>
  <si>
    <t>28-10-2005</t>
  </si>
  <si>
    <t>22-03-2005</t>
  </si>
  <si>
    <t>19-07-2006</t>
  </si>
  <si>
    <t>19-09-2006</t>
  </si>
  <si>
    <t>07-07-2007</t>
  </si>
  <si>
    <t>02-07-2008</t>
  </si>
  <si>
    <t>13-02-2006</t>
  </si>
  <si>
    <t>03-03-2005</t>
  </si>
  <si>
    <t>02-04-2006</t>
  </si>
  <si>
    <t>14-12-2005</t>
  </si>
  <si>
    <t>08-11-2005</t>
  </si>
  <si>
    <t>01-09-2005</t>
  </si>
  <si>
    <t>20-07-2007</t>
  </si>
  <si>
    <t>21-02-2007</t>
  </si>
  <si>
    <t>20-02-2008</t>
  </si>
  <si>
    <t>10-05-2005</t>
  </si>
  <si>
    <t>20-08-2006</t>
  </si>
  <si>
    <t>17-01-2008</t>
  </si>
  <si>
    <t>13-09-2006</t>
  </si>
  <si>
    <t>10-09-2007</t>
  </si>
  <si>
    <t>Регион</t>
  </si>
  <si>
    <t>Разряд</t>
  </si>
  <si>
    <t>Условный рейтинг</t>
  </si>
  <si>
    <t>РТ, г.Казань</t>
  </si>
  <si>
    <t>РТ, г.Зеленодольск</t>
  </si>
  <si>
    <t>1ю.</t>
  </si>
  <si>
    <t>г.Усинск</t>
  </si>
  <si>
    <t>г.Ижевск</t>
  </si>
  <si>
    <t>г. Волжск</t>
  </si>
  <si>
    <t>РТ, с. Верхний Услон</t>
  </si>
  <si>
    <t>Респ.Башкортостан г.Уфа</t>
  </si>
  <si>
    <t>Габидуллин</t>
  </si>
  <si>
    <t>РТ, г.Нижнекамск</t>
  </si>
  <si>
    <t>г.Ханты-Мансийск</t>
  </si>
  <si>
    <t>Захаров Александр</t>
  </si>
  <si>
    <t>г.Тверь</t>
  </si>
  <si>
    <t>Иванов Госман</t>
  </si>
  <si>
    <t>3ю</t>
  </si>
  <si>
    <t>г. Москва</t>
  </si>
  <si>
    <t>Самарская обл., г.Тольятти</t>
  </si>
  <si>
    <t>РТ, г. Наб. Челны</t>
  </si>
  <si>
    <t>г.Пермь</t>
  </si>
  <si>
    <t>РТ, г.Лениногорск</t>
  </si>
  <si>
    <t>Огородников Николай</t>
  </si>
  <si>
    <t>г.Йошкар-Ола</t>
  </si>
  <si>
    <t>Санкт-Петербург</t>
  </si>
  <si>
    <t>РТ, г.Набережные Челны</t>
  </si>
  <si>
    <t>Чувашская респ., г.Чебоксары</t>
  </si>
  <si>
    <t>г.Ярославль</t>
  </si>
  <si>
    <t>Соколов Виктор</t>
  </si>
  <si>
    <t>Тимофеев Кирилл</t>
  </si>
  <si>
    <t>г.Чебоксары</t>
  </si>
  <si>
    <t>Хамидуллин Джалиль</t>
  </si>
  <si>
    <t>Московская обл., г.Бронницы</t>
  </si>
  <si>
    <t>Чечков Данил</t>
  </si>
  <si>
    <t>Стартовый лист</t>
  </si>
  <si>
    <t>30.05.-07.06.2015г.</t>
  </si>
  <si>
    <t xml:space="preserve">Детский этап Кубка Нежметдинова по шахматам среди мальчиков до 11 лет </t>
  </si>
  <si>
    <t>3 ю.</t>
  </si>
  <si>
    <t>Рейтинг ФИДЕ</t>
  </si>
  <si>
    <t>УР, г.Ижевск</t>
  </si>
  <si>
    <t>б-р</t>
  </si>
  <si>
    <t>15-09-2005</t>
  </si>
  <si>
    <t>Муртазин Азаль</t>
  </si>
  <si>
    <t>РТ, пгт.Кукмор</t>
  </si>
  <si>
    <t>24-09-2006</t>
  </si>
  <si>
    <t>ХМАО, г.Ханты-Мансийск</t>
  </si>
  <si>
    <t>Респ. Марий Эл, г.Йошкар Ола</t>
  </si>
  <si>
    <t>Респ.Коми, г.Усинск</t>
  </si>
  <si>
    <t>Респ.Марий Эл, г.Волжск</t>
  </si>
  <si>
    <t>Пермская обл., г.Пермь</t>
  </si>
  <si>
    <t>Ярославская обл., г.Ярославль</t>
  </si>
  <si>
    <t>25-05-2007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</si>
</sst>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sz val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/>
      <right/>
      <top style="thick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" fontId="2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2" xfId="0" applyFill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0" fontId="5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90;&#1086;&#1075;&#1086;&#1074;&#1099;&#1077;\&#1057;&#1082;&#1072;&#1085;&#1099;\&#1053;&#1086;&#1074;&#1099;&#1081;%20&#1052;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</sheetNames>
    <sheetDataSet>
      <sheetData sheetId="1">
        <row r="1">
          <cell r="A1" t="str">
            <v>Абдреев Мурат</v>
          </cell>
          <cell r="B1">
            <v>38837</v>
          </cell>
          <cell r="C1">
            <v>1</v>
          </cell>
          <cell r="E1" t="str">
            <v>РТ, г.Казань</v>
          </cell>
        </row>
        <row r="2">
          <cell r="A2" t="str">
            <v>Адиятуллин Тимур</v>
          </cell>
          <cell r="B2">
            <v>38853</v>
          </cell>
          <cell r="C2">
            <v>1</v>
          </cell>
          <cell r="D2">
            <v>44168365</v>
          </cell>
          <cell r="E2" t="str">
            <v>РТ, г.Зеленодольск</v>
          </cell>
        </row>
        <row r="3">
          <cell r="A3" t="str">
            <v>Айдогду Юсуф</v>
          </cell>
          <cell r="B3">
            <v>39445</v>
          </cell>
          <cell r="C3">
            <v>2</v>
          </cell>
          <cell r="E3" t="str">
            <v>РТ, г.Казань</v>
          </cell>
        </row>
        <row r="4">
          <cell r="A4" t="str">
            <v>Аннин Павел</v>
          </cell>
          <cell r="B4">
            <v>38866</v>
          </cell>
          <cell r="C4" t="str">
            <v>1ю.</v>
          </cell>
          <cell r="D4">
            <v>44188587</v>
          </cell>
          <cell r="E4" t="str">
            <v>РТ, г.Зеленодольск</v>
          </cell>
        </row>
        <row r="5">
          <cell r="A5" t="str">
            <v>Арсланов Амир</v>
          </cell>
          <cell r="B5">
            <v>39864</v>
          </cell>
          <cell r="C5">
            <v>3</v>
          </cell>
          <cell r="D5">
            <v>54129672</v>
          </cell>
          <cell r="E5" t="str">
            <v>РТ, г.Казань</v>
          </cell>
        </row>
        <row r="6">
          <cell r="A6" t="str">
            <v>Архангельский Артур</v>
          </cell>
          <cell r="B6">
            <v>38578</v>
          </cell>
          <cell r="C6">
            <v>1</v>
          </cell>
          <cell r="E6" t="str">
            <v>г.Усинск</v>
          </cell>
        </row>
        <row r="7">
          <cell r="A7" t="str">
            <v>Ахмадуллин Даниль</v>
          </cell>
          <cell r="B7">
            <v>38825</v>
          </cell>
          <cell r="C7">
            <v>3</v>
          </cell>
          <cell r="D7">
            <v>54158133</v>
          </cell>
          <cell r="E7" t="str">
            <v>РТ, г.Зеленодольск</v>
          </cell>
        </row>
        <row r="8">
          <cell r="A8" t="str">
            <v>Ахметгалиев Руслан</v>
          </cell>
          <cell r="B8">
            <v>38456</v>
          </cell>
          <cell r="C8">
            <v>2</v>
          </cell>
          <cell r="E8" t="str">
            <v>РТ, г.Казань</v>
          </cell>
        </row>
        <row r="9">
          <cell r="A9" t="str">
            <v>Ахметзянов Муса</v>
          </cell>
          <cell r="B9">
            <v>39325</v>
          </cell>
          <cell r="C9">
            <v>2</v>
          </cell>
          <cell r="E9" t="str">
            <v>РТ, г.Казань</v>
          </cell>
        </row>
        <row r="10">
          <cell r="A10" t="str">
            <v>Белов Артем</v>
          </cell>
          <cell r="B10">
            <v>39789</v>
          </cell>
          <cell r="C10">
            <v>3</v>
          </cell>
          <cell r="D10">
            <v>54129702</v>
          </cell>
          <cell r="E10" t="str">
            <v>РТ, г.Зеленодольск</v>
          </cell>
        </row>
        <row r="11">
          <cell r="A11" t="str">
            <v>Беляев Виктор</v>
          </cell>
          <cell r="B11">
            <v>38956</v>
          </cell>
          <cell r="C11">
            <v>3</v>
          </cell>
          <cell r="D11">
            <v>44168411</v>
          </cell>
          <cell r="E11" t="str">
            <v>РТ, г.Казань</v>
          </cell>
        </row>
        <row r="12">
          <cell r="A12" t="str">
            <v>Березин Захар</v>
          </cell>
          <cell r="B12">
            <v>38835</v>
          </cell>
          <cell r="C12">
            <v>3</v>
          </cell>
          <cell r="D12">
            <v>44139322</v>
          </cell>
          <cell r="E12" t="str">
            <v>г.Ижевск</v>
          </cell>
        </row>
        <row r="13">
          <cell r="A13" t="str">
            <v>Бобров Владимир</v>
          </cell>
          <cell r="B13">
            <v>38678</v>
          </cell>
          <cell r="C13">
            <v>2</v>
          </cell>
          <cell r="D13">
            <v>44168420</v>
          </cell>
          <cell r="E13" t="str">
            <v>РТ, г.Казань</v>
          </cell>
        </row>
        <row r="14">
          <cell r="A14" t="str">
            <v>Борисов Роман</v>
          </cell>
          <cell r="B14">
            <v>39402</v>
          </cell>
          <cell r="C14">
            <v>3</v>
          </cell>
          <cell r="D14">
            <v>54129729</v>
          </cell>
          <cell r="E14" t="str">
            <v>г. Волжск</v>
          </cell>
        </row>
        <row r="15">
          <cell r="A15" t="str">
            <v>Бугорков Савелий</v>
          </cell>
          <cell r="B15">
            <v>38876</v>
          </cell>
          <cell r="C15">
            <v>3</v>
          </cell>
          <cell r="E15" t="str">
            <v>РТ, с. Верхний Услон</v>
          </cell>
        </row>
        <row r="16">
          <cell r="A16" t="str">
            <v>Вагизов Риназ</v>
          </cell>
          <cell r="B16">
            <v>38488</v>
          </cell>
          <cell r="C16">
            <v>1</v>
          </cell>
          <cell r="D16">
            <v>34190225</v>
          </cell>
          <cell r="E16" t="str">
            <v>РТ, г.Казань</v>
          </cell>
        </row>
        <row r="17">
          <cell r="A17" t="str">
            <v>Валиуллин Рафаэль</v>
          </cell>
          <cell r="B17">
            <v>38357</v>
          </cell>
          <cell r="C17">
            <v>1</v>
          </cell>
          <cell r="D17">
            <v>44168837</v>
          </cell>
          <cell r="E17" t="str">
            <v>РТ, г.Казань</v>
          </cell>
        </row>
        <row r="18">
          <cell r="A18" t="str">
            <v>Вахитов Глеб</v>
          </cell>
          <cell r="B18">
            <v>38777</v>
          </cell>
          <cell r="C18">
            <v>2</v>
          </cell>
          <cell r="E18" t="str">
            <v>РТ, г.Казань</v>
          </cell>
        </row>
        <row r="19">
          <cell r="A19" t="str">
            <v>Волков Владислав</v>
          </cell>
          <cell r="B19">
            <v>38903</v>
          </cell>
          <cell r="C19" t="str">
            <v>1ю.</v>
          </cell>
          <cell r="D19">
            <v>34168106</v>
          </cell>
          <cell r="E19" t="str">
            <v>Респ.Башкортостан г.Уфа</v>
          </cell>
        </row>
        <row r="20">
          <cell r="A20" t="str">
            <v>Волостнов Даниэль</v>
          </cell>
          <cell r="B20">
            <v>38377</v>
          </cell>
          <cell r="C20">
            <v>1</v>
          </cell>
          <cell r="E20" t="str">
            <v>РТ, г.Казань</v>
          </cell>
        </row>
        <row r="21">
          <cell r="A21" t="str">
            <v>Габидуллин</v>
          </cell>
          <cell r="B21">
            <v>39117</v>
          </cell>
          <cell r="C21">
            <v>3</v>
          </cell>
          <cell r="E21" t="str">
            <v>РТ, г.Казань</v>
          </cell>
        </row>
        <row r="22">
          <cell r="A22" t="str">
            <v>Габитов Булат</v>
          </cell>
          <cell r="B22">
            <v>38681</v>
          </cell>
          <cell r="C22">
            <v>1</v>
          </cell>
          <cell r="D22">
            <v>34167215</v>
          </cell>
          <cell r="E22" t="str">
            <v>РТ, г.Казань</v>
          </cell>
        </row>
        <row r="23">
          <cell r="A23" t="str">
            <v>Гайнутдинов Тагир</v>
          </cell>
          <cell r="B23">
            <v>38996</v>
          </cell>
          <cell r="C23">
            <v>2</v>
          </cell>
          <cell r="D23">
            <v>44123957</v>
          </cell>
          <cell r="E23" t="str">
            <v>РТ, г.Казань</v>
          </cell>
        </row>
        <row r="24">
          <cell r="A24" t="str">
            <v>Гайфутдинов Римир</v>
          </cell>
          <cell r="B24">
            <v>38811</v>
          </cell>
          <cell r="C24">
            <v>2</v>
          </cell>
          <cell r="D24">
            <v>54114047</v>
          </cell>
          <cell r="E24" t="str">
            <v>РТ, г.Казань</v>
          </cell>
        </row>
        <row r="25">
          <cell r="A25" t="str">
            <v>Галявиев Самат</v>
          </cell>
          <cell r="B25">
            <v>39000</v>
          </cell>
          <cell r="C25">
            <v>1</v>
          </cell>
          <cell r="D25">
            <v>44168470</v>
          </cell>
          <cell r="E25" t="str">
            <v>РТ, г.Нижнекамск</v>
          </cell>
        </row>
        <row r="26">
          <cell r="A26" t="str">
            <v>Гараев Амир</v>
          </cell>
          <cell r="B26">
            <v>38619</v>
          </cell>
          <cell r="C26">
            <v>2</v>
          </cell>
          <cell r="D26">
            <v>44168489</v>
          </cell>
          <cell r="E26" t="str">
            <v>РТ, г.Казань</v>
          </cell>
        </row>
        <row r="27">
          <cell r="A27" t="str">
            <v>Гасников Максим</v>
          </cell>
          <cell r="B27">
            <v>39087</v>
          </cell>
          <cell r="C27">
            <v>2</v>
          </cell>
          <cell r="E27" t="str">
            <v>РТ, г.Казань</v>
          </cell>
        </row>
        <row r="28">
          <cell r="A28" t="str">
            <v>Гильманов Тимур</v>
          </cell>
          <cell r="B28">
            <v>39300</v>
          </cell>
          <cell r="C28">
            <v>2</v>
          </cell>
          <cell r="D28">
            <v>44168497</v>
          </cell>
          <cell r="E28" t="str">
            <v>РТ, г.Казань</v>
          </cell>
        </row>
        <row r="29">
          <cell r="A29" t="str">
            <v>Гималеев Султан</v>
          </cell>
          <cell r="B29">
            <v>38603</v>
          </cell>
          <cell r="C29">
            <v>3</v>
          </cell>
          <cell r="D29">
            <v>54130379</v>
          </cell>
          <cell r="E29" t="str">
            <v>РТ, г.Казань</v>
          </cell>
        </row>
        <row r="30">
          <cell r="A30" t="str">
            <v>Гобечия Георгий</v>
          </cell>
          <cell r="B30">
            <v>38595</v>
          </cell>
          <cell r="E30" t="str">
            <v>РТ, г.Казань</v>
          </cell>
        </row>
        <row r="31">
          <cell r="A31" t="str">
            <v>Гобечия Герман</v>
          </cell>
          <cell r="B31">
            <v>39227</v>
          </cell>
          <cell r="E31" t="str">
            <v>РТ, г.Казань</v>
          </cell>
        </row>
        <row r="32">
          <cell r="A32" t="str">
            <v>Госсамов Зуфар</v>
          </cell>
          <cell r="B32">
            <v>38816</v>
          </cell>
          <cell r="C32">
            <v>1</v>
          </cell>
          <cell r="D32">
            <v>44168500</v>
          </cell>
          <cell r="E32" t="str">
            <v>РТ, г.Казань</v>
          </cell>
        </row>
        <row r="33">
          <cell r="A33" t="str">
            <v>Гражданцев Арсений</v>
          </cell>
          <cell r="B33">
            <v>38507</v>
          </cell>
          <cell r="C33">
            <v>1</v>
          </cell>
          <cell r="E33" t="str">
            <v>РТ, г.Казань</v>
          </cell>
        </row>
        <row r="34">
          <cell r="A34" t="str">
            <v>Гришмановский Илья</v>
          </cell>
          <cell r="B34">
            <v>38579</v>
          </cell>
          <cell r="C34">
            <v>2</v>
          </cell>
          <cell r="D34">
            <v>44129645</v>
          </cell>
          <cell r="E34" t="str">
            <v>г.Ханты-Мансийск</v>
          </cell>
        </row>
        <row r="35">
          <cell r="A35" t="str">
            <v>Губайдуллин Ренат</v>
          </cell>
          <cell r="B35">
            <v>39041</v>
          </cell>
          <cell r="C35">
            <v>1</v>
          </cell>
          <cell r="D35">
            <v>44160330</v>
          </cell>
          <cell r="E35" t="str">
            <v>РТ, г.Казань</v>
          </cell>
        </row>
        <row r="36">
          <cell r="A36" t="str">
            <v>Желудков Роман</v>
          </cell>
          <cell r="B36">
            <v>39345</v>
          </cell>
          <cell r="C36">
            <v>3</v>
          </cell>
          <cell r="D36">
            <v>54146682</v>
          </cell>
          <cell r="E36" t="str">
            <v>РТ, г.Казань</v>
          </cell>
        </row>
        <row r="37">
          <cell r="A37" t="str">
            <v>Закиров Муса</v>
          </cell>
          <cell r="B37">
            <v>39683</v>
          </cell>
          <cell r="C37">
            <v>2</v>
          </cell>
          <cell r="E37" t="str">
            <v>РТ, г.Казань</v>
          </cell>
        </row>
        <row r="38">
          <cell r="A38" t="str">
            <v>Захаров Александр</v>
          </cell>
          <cell r="B38">
            <v>38362</v>
          </cell>
          <cell r="C38">
            <v>2</v>
          </cell>
          <cell r="D38">
            <v>54101468</v>
          </cell>
          <cell r="E38" t="str">
            <v>г.Тверь</v>
          </cell>
        </row>
        <row r="39">
          <cell r="A39" t="str">
            <v>Ибатуллин Гумар</v>
          </cell>
          <cell r="B39">
            <v>39029</v>
          </cell>
          <cell r="C39">
            <v>2</v>
          </cell>
          <cell r="D39">
            <v>34195529</v>
          </cell>
          <cell r="E39" t="str">
            <v>РТ, г.Казань</v>
          </cell>
        </row>
        <row r="40">
          <cell r="A40" t="str">
            <v>Иванов Госман</v>
          </cell>
          <cell r="B40">
            <v>39442</v>
          </cell>
          <cell r="C40" t="str">
            <v>3ю</v>
          </cell>
          <cell r="D40">
            <v>54129907</v>
          </cell>
          <cell r="E40" t="str">
            <v>РТ, г.Казань</v>
          </cell>
        </row>
        <row r="41">
          <cell r="A41" t="str">
            <v>Иванов Даниил</v>
          </cell>
          <cell r="B41">
            <v>39195</v>
          </cell>
          <cell r="C41">
            <v>2</v>
          </cell>
          <cell r="D41">
            <v>54129893</v>
          </cell>
          <cell r="E41" t="str">
            <v>РТ, г.Казань</v>
          </cell>
        </row>
        <row r="42">
          <cell r="A42" t="str">
            <v>Ильчук Данил</v>
          </cell>
          <cell r="B42">
            <v>38970</v>
          </cell>
          <cell r="C42">
            <v>2</v>
          </cell>
          <cell r="E42" t="str">
            <v>РТ, г.Казань</v>
          </cell>
        </row>
        <row r="43">
          <cell r="A43" t="str">
            <v>Исхаков Тагир</v>
          </cell>
          <cell r="B43">
            <v>38571</v>
          </cell>
          <cell r="C43">
            <v>1</v>
          </cell>
          <cell r="D43">
            <v>44168543</v>
          </cell>
          <cell r="E43" t="str">
            <v>РТ, г.Казань</v>
          </cell>
        </row>
        <row r="44">
          <cell r="A44" t="str">
            <v>Кадякин Камиль</v>
          </cell>
          <cell r="B44">
            <v>39219</v>
          </cell>
          <cell r="C44">
            <v>3</v>
          </cell>
          <cell r="D44">
            <v>44188790</v>
          </cell>
          <cell r="E44" t="str">
            <v>РТ, г.Зеленодольск</v>
          </cell>
        </row>
        <row r="45">
          <cell r="A45" t="str">
            <v>Казаков Глеб</v>
          </cell>
          <cell r="B45">
            <v>38379</v>
          </cell>
          <cell r="C45">
            <v>2</v>
          </cell>
          <cell r="D45">
            <v>44100515</v>
          </cell>
          <cell r="E45" t="str">
            <v>г. Москва</v>
          </cell>
        </row>
        <row r="46">
          <cell r="A46" t="str">
            <v>Кельмурзин Данил</v>
          </cell>
          <cell r="B46">
            <v>38434</v>
          </cell>
          <cell r="C46">
            <v>1</v>
          </cell>
          <cell r="E46" t="str">
            <v>РТ, г.Казань</v>
          </cell>
        </row>
        <row r="47">
          <cell r="A47" t="str">
            <v>Колотов Даниил</v>
          </cell>
          <cell r="B47">
            <v>38378</v>
          </cell>
          <cell r="C47">
            <v>3</v>
          </cell>
          <cell r="D47">
            <v>44126310</v>
          </cell>
          <cell r="E47" t="str">
            <v>г.Ижевск</v>
          </cell>
        </row>
        <row r="48">
          <cell r="A48" t="str">
            <v>Косач Михаил</v>
          </cell>
          <cell r="B48">
            <v>39407</v>
          </cell>
          <cell r="C48">
            <v>3</v>
          </cell>
          <cell r="E48" t="str">
            <v>РТ, г.Казань</v>
          </cell>
        </row>
        <row r="49">
          <cell r="A49" t="str">
            <v>Красильников Вениамин</v>
          </cell>
          <cell r="B49">
            <v>39371</v>
          </cell>
          <cell r="E49" t="str">
            <v>РТ, г.Казань</v>
          </cell>
        </row>
        <row r="50">
          <cell r="A50" t="str">
            <v>Красильников Марк</v>
          </cell>
          <cell r="B50">
            <v>38762</v>
          </cell>
          <cell r="C50">
            <v>3</v>
          </cell>
          <cell r="D50">
            <v>54168538</v>
          </cell>
          <cell r="E50" t="str">
            <v>РТ, г.Казань</v>
          </cell>
        </row>
        <row r="51">
          <cell r="A51" t="str">
            <v>Краюшкин Александр</v>
          </cell>
          <cell r="B51">
            <v>39347</v>
          </cell>
          <cell r="C51">
            <v>3</v>
          </cell>
          <cell r="E51" t="str">
            <v>РТ, г.Казань</v>
          </cell>
        </row>
        <row r="52">
          <cell r="A52" t="str">
            <v>Кузнецов Никита</v>
          </cell>
          <cell r="B52">
            <v>38940</v>
          </cell>
          <cell r="C52">
            <v>2</v>
          </cell>
          <cell r="D52">
            <v>54168546</v>
          </cell>
          <cell r="E52" t="str">
            <v>РТ, г.Казань</v>
          </cell>
        </row>
        <row r="53">
          <cell r="A53" t="str">
            <v>Куковицкий Егор</v>
          </cell>
          <cell r="B53">
            <v>38358</v>
          </cell>
          <cell r="C53">
            <v>1</v>
          </cell>
          <cell r="E53" t="str">
            <v>РТ, г.Казань</v>
          </cell>
        </row>
        <row r="54">
          <cell r="A54" t="str">
            <v>Куринов Михаил</v>
          </cell>
          <cell r="B54">
            <v>38811</v>
          </cell>
          <cell r="C54">
            <v>1</v>
          </cell>
          <cell r="D54">
            <v>34190209</v>
          </cell>
          <cell r="E54" t="str">
            <v>РТ, г.Казань</v>
          </cell>
        </row>
        <row r="55">
          <cell r="A55" t="str">
            <v>Лазутин Юрий</v>
          </cell>
          <cell r="B55">
            <v>38496</v>
          </cell>
          <cell r="C55">
            <v>2</v>
          </cell>
          <cell r="D55">
            <v>34189715</v>
          </cell>
          <cell r="E55" t="str">
            <v>Самарская обл., г.Тольятти</v>
          </cell>
        </row>
        <row r="56">
          <cell r="A56" t="str">
            <v>Левагин Сергей</v>
          </cell>
          <cell r="B56">
            <v>39176</v>
          </cell>
          <cell r="C56">
            <v>2</v>
          </cell>
          <cell r="E56" t="str">
            <v>РТ, г.Казань</v>
          </cell>
        </row>
        <row r="57">
          <cell r="A57" t="str">
            <v>Матюшин Артур</v>
          </cell>
          <cell r="B57">
            <v>39239</v>
          </cell>
          <cell r="D57">
            <v>44128860</v>
          </cell>
          <cell r="E57" t="str">
            <v>РТ, г.Казань</v>
          </cell>
        </row>
        <row r="58">
          <cell r="A58" t="str">
            <v>Мекешкин Глеб</v>
          </cell>
          <cell r="B58">
            <v>39021</v>
          </cell>
          <cell r="C58">
            <v>1</v>
          </cell>
          <cell r="D58">
            <v>44168624</v>
          </cell>
          <cell r="E58" t="str">
            <v>РТ, г.Казань</v>
          </cell>
        </row>
        <row r="59">
          <cell r="A59" t="str">
            <v>Мифтахов Булат</v>
          </cell>
          <cell r="B59">
            <v>39351</v>
          </cell>
          <cell r="C59">
            <v>3</v>
          </cell>
          <cell r="E59" t="str">
            <v>РТ, г.Казань</v>
          </cell>
        </row>
        <row r="60">
          <cell r="A60" t="str">
            <v>Морозов Юрий</v>
          </cell>
          <cell r="B60">
            <v>38610</v>
          </cell>
          <cell r="C60">
            <v>1</v>
          </cell>
          <cell r="D60">
            <v>34133418</v>
          </cell>
          <cell r="E60" t="str">
            <v>РТ, г. Наб. Челны</v>
          </cell>
        </row>
        <row r="61">
          <cell r="A61" t="str">
            <v>Муртазин Азиль</v>
          </cell>
          <cell r="B61">
            <v>38880</v>
          </cell>
          <cell r="E61" t="str">
            <v>РТ, г.Казань</v>
          </cell>
        </row>
        <row r="62">
          <cell r="A62" t="str">
            <v>Мухаметов Карим</v>
          </cell>
          <cell r="B62">
            <v>39243</v>
          </cell>
          <cell r="C62">
            <v>3</v>
          </cell>
          <cell r="D62">
            <v>54156785</v>
          </cell>
          <cell r="E62" t="str">
            <v>РТ, г.Нижнекамск</v>
          </cell>
        </row>
        <row r="63">
          <cell r="A63" t="str">
            <v>Нафиков Тимур</v>
          </cell>
          <cell r="B63">
            <v>38830</v>
          </cell>
          <cell r="C63">
            <v>3</v>
          </cell>
          <cell r="D63">
            <v>54130476</v>
          </cell>
          <cell r="E63" t="str">
            <v>РТ, г.Казань</v>
          </cell>
        </row>
        <row r="64">
          <cell r="A64" t="str">
            <v>Никитин Арсений</v>
          </cell>
          <cell r="B64">
            <v>39072</v>
          </cell>
          <cell r="C64">
            <v>2</v>
          </cell>
          <cell r="D64">
            <v>34189731</v>
          </cell>
          <cell r="E64" t="str">
            <v>г.Пермь</v>
          </cell>
        </row>
        <row r="65">
          <cell r="A65" t="str">
            <v>Никитин Тимур</v>
          </cell>
          <cell r="B65">
            <v>38522</v>
          </cell>
          <cell r="C65">
            <v>2</v>
          </cell>
          <cell r="E65" t="str">
            <v>РТ, г.Казань</v>
          </cell>
        </row>
        <row r="66">
          <cell r="A66" t="str">
            <v>Николаев Матвей</v>
          </cell>
          <cell r="B66">
            <v>38819</v>
          </cell>
          <cell r="C66">
            <v>2</v>
          </cell>
          <cell r="D66">
            <v>34164968</v>
          </cell>
          <cell r="E66" t="str">
            <v>РТ, г.Лениногорск</v>
          </cell>
        </row>
        <row r="67">
          <cell r="A67" t="str">
            <v>Нуриев Фаиз</v>
          </cell>
          <cell r="B67">
            <v>39183</v>
          </cell>
          <cell r="C67">
            <v>3</v>
          </cell>
          <cell r="D67">
            <v>44168691</v>
          </cell>
          <cell r="E67" t="str">
            <v>РТ, г.Зеленодольск</v>
          </cell>
        </row>
        <row r="68">
          <cell r="A68" t="str">
            <v>Огородников Николай</v>
          </cell>
          <cell r="B68">
            <v>38387</v>
          </cell>
          <cell r="C68">
            <v>1</v>
          </cell>
          <cell r="E68" t="str">
            <v>г.Ханты-Мансийск</v>
          </cell>
        </row>
        <row r="69">
          <cell r="A69" t="str">
            <v>Панков Илья</v>
          </cell>
          <cell r="B69">
            <v>38957</v>
          </cell>
          <cell r="C69">
            <v>2</v>
          </cell>
          <cell r="D69">
            <v>34195626</v>
          </cell>
          <cell r="E69" t="str">
            <v>РТ, г.Казань</v>
          </cell>
        </row>
        <row r="70">
          <cell r="A70" t="str">
            <v>Поздеев Алексей</v>
          </cell>
          <cell r="B70">
            <v>38994</v>
          </cell>
          <cell r="C70">
            <v>2</v>
          </cell>
          <cell r="D70">
            <v>44157746</v>
          </cell>
          <cell r="E70" t="str">
            <v>г.Йошкар-Ола</v>
          </cell>
        </row>
        <row r="71">
          <cell r="A71" t="str">
            <v>Постаногов Дмитрий</v>
          </cell>
          <cell r="B71">
            <v>38614</v>
          </cell>
          <cell r="C71">
            <v>1</v>
          </cell>
          <cell r="D71">
            <v>44120419</v>
          </cell>
          <cell r="E71" t="str">
            <v>Санкт-Петербург</v>
          </cell>
        </row>
        <row r="72">
          <cell r="A72" t="str">
            <v>Прохоров Максим</v>
          </cell>
          <cell r="B72">
            <v>38883</v>
          </cell>
          <cell r="C72">
            <v>1</v>
          </cell>
          <cell r="D72">
            <v>44188978</v>
          </cell>
          <cell r="E72" t="str">
            <v>РТ, г.Казань</v>
          </cell>
        </row>
        <row r="73">
          <cell r="A73" t="str">
            <v>Ризванов Данияр</v>
          </cell>
          <cell r="B73">
            <v>39019</v>
          </cell>
          <cell r="C73">
            <v>2</v>
          </cell>
          <cell r="D73">
            <v>54130522</v>
          </cell>
          <cell r="E73" t="str">
            <v>РТ, г.Казань</v>
          </cell>
        </row>
        <row r="74">
          <cell r="A74" t="str">
            <v>Рожин Илья</v>
          </cell>
          <cell r="B74">
            <v>38931</v>
          </cell>
          <cell r="C74">
            <v>3</v>
          </cell>
          <cell r="E74" t="str">
            <v>РТ, г.Казань</v>
          </cell>
        </row>
        <row r="75">
          <cell r="A75" t="str">
            <v>Рябов Георгий</v>
          </cell>
          <cell r="B75">
            <v>39059</v>
          </cell>
          <cell r="C75">
            <v>2</v>
          </cell>
          <cell r="D75">
            <v>44107315</v>
          </cell>
          <cell r="E75" t="str">
            <v>г.Ханты-Мансийск</v>
          </cell>
        </row>
        <row r="76">
          <cell r="A76" t="str">
            <v>Сабиров Тимур</v>
          </cell>
          <cell r="B76">
            <v>38541</v>
          </cell>
          <cell r="C76">
            <v>1</v>
          </cell>
          <cell r="D76">
            <v>44107323</v>
          </cell>
          <cell r="E76" t="str">
            <v>г.Ханты-Мансийск</v>
          </cell>
        </row>
        <row r="77">
          <cell r="A77" t="str">
            <v>Садыйков Дамир</v>
          </cell>
          <cell r="B77">
            <v>38383</v>
          </cell>
          <cell r="C77">
            <v>2</v>
          </cell>
          <cell r="E77" t="str">
            <v>РТ, г.Казань</v>
          </cell>
        </row>
        <row r="78">
          <cell r="A78" t="str">
            <v>Саетов Рауль</v>
          </cell>
          <cell r="B78">
            <v>38883</v>
          </cell>
          <cell r="C78">
            <v>3</v>
          </cell>
          <cell r="D78">
            <v>54130557</v>
          </cell>
          <cell r="E78" t="str">
            <v>РТ, г.Казань</v>
          </cell>
        </row>
        <row r="79">
          <cell r="A79" t="str">
            <v>Салихов Амир</v>
          </cell>
          <cell r="B79">
            <v>39080</v>
          </cell>
          <cell r="C79">
            <v>2</v>
          </cell>
          <cell r="E79" t="str">
            <v>РТ, г.Казань</v>
          </cell>
        </row>
        <row r="80">
          <cell r="A80" t="str">
            <v>Сафин Роберт</v>
          </cell>
          <cell r="B80">
            <v>38861</v>
          </cell>
          <cell r="C80">
            <v>1</v>
          </cell>
          <cell r="D80">
            <v>34189120</v>
          </cell>
          <cell r="E80" t="str">
            <v>РТ, г.Набережные Челны</v>
          </cell>
        </row>
        <row r="81">
          <cell r="A81" t="str">
            <v>Сафин Салават</v>
          </cell>
          <cell r="B81">
            <v>39099</v>
          </cell>
          <cell r="C81">
            <v>3</v>
          </cell>
          <cell r="E81" t="str">
            <v>РТ, г.Казань</v>
          </cell>
        </row>
        <row r="82">
          <cell r="A82" t="str">
            <v>Сафин Фаиль</v>
          </cell>
          <cell r="B82">
            <v>39309</v>
          </cell>
          <cell r="C82">
            <v>2</v>
          </cell>
          <cell r="D82">
            <v>44189036</v>
          </cell>
          <cell r="E82" t="str">
            <v>РТ, г.Казань</v>
          </cell>
        </row>
        <row r="83">
          <cell r="A83" t="str">
            <v>Саяров Артем</v>
          </cell>
          <cell r="B83">
            <v>38448</v>
          </cell>
          <cell r="C83">
            <v>2</v>
          </cell>
          <cell r="D83">
            <v>44189060</v>
          </cell>
          <cell r="E83" t="str">
            <v>РТ, г.Зеленодольск</v>
          </cell>
        </row>
        <row r="84">
          <cell r="A84" t="str">
            <v>Сеидов Азиз</v>
          </cell>
          <cell r="B84">
            <v>39225</v>
          </cell>
          <cell r="C84">
            <v>3</v>
          </cell>
          <cell r="D84">
            <v>54130158</v>
          </cell>
          <cell r="E84" t="str">
            <v>РТ, г.Казань</v>
          </cell>
        </row>
        <row r="85">
          <cell r="A85" t="str">
            <v>Сигал Давид</v>
          </cell>
          <cell r="B85">
            <v>38653</v>
          </cell>
          <cell r="C85">
            <v>1</v>
          </cell>
          <cell r="D85">
            <v>44189117</v>
          </cell>
          <cell r="E85" t="str">
            <v>РТ, г.Казань</v>
          </cell>
        </row>
        <row r="86">
          <cell r="A86" t="str">
            <v>Сидоров Егор</v>
          </cell>
          <cell r="B86">
            <v>38433</v>
          </cell>
          <cell r="C86">
            <v>1</v>
          </cell>
          <cell r="D86">
            <v>44155190</v>
          </cell>
          <cell r="E86" t="str">
            <v>Санкт-Петербург</v>
          </cell>
        </row>
        <row r="87">
          <cell r="A87" t="str">
            <v>Смирнов Антон</v>
          </cell>
          <cell r="B87">
            <v>38917</v>
          </cell>
          <cell r="C87">
            <v>2</v>
          </cell>
          <cell r="D87">
            <v>44172699</v>
          </cell>
          <cell r="E87" t="str">
            <v>Чувашская респ., г.Чебоксары</v>
          </cell>
        </row>
        <row r="88">
          <cell r="A88" t="str">
            <v>Смирнов Илья</v>
          </cell>
          <cell r="B88">
            <v>38979</v>
          </cell>
          <cell r="C88">
            <v>1</v>
          </cell>
          <cell r="D88">
            <v>34185663</v>
          </cell>
          <cell r="E88" t="str">
            <v>г.Ярославль</v>
          </cell>
        </row>
        <row r="89">
          <cell r="A89" t="str">
            <v>Соколов Антон</v>
          </cell>
          <cell r="B89">
            <v>38611</v>
          </cell>
          <cell r="C89">
            <v>2</v>
          </cell>
          <cell r="D89">
            <v>34189766</v>
          </cell>
          <cell r="E89" t="str">
            <v>Самарская обл., г.Тольятти</v>
          </cell>
        </row>
        <row r="90">
          <cell r="A90" t="str">
            <v>Соколов Виктор</v>
          </cell>
          <cell r="B90">
            <v>38770</v>
          </cell>
          <cell r="C90">
            <v>3</v>
          </cell>
          <cell r="D90">
            <v>54101425</v>
          </cell>
          <cell r="E90" t="str">
            <v>г.Тверь</v>
          </cell>
        </row>
        <row r="91">
          <cell r="A91" t="str">
            <v>Султанов Камиль</v>
          </cell>
          <cell r="B91">
            <v>39270</v>
          </cell>
          <cell r="C91">
            <v>3</v>
          </cell>
          <cell r="E91" t="str">
            <v>РТ, г.Казань</v>
          </cell>
        </row>
        <row r="92">
          <cell r="A92" t="str">
            <v>Тартаковский Артем</v>
          </cell>
          <cell r="B92">
            <v>38440</v>
          </cell>
          <cell r="C92">
            <v>1</v>
          </cell>
          <cell r="D92">
            <v>34155187</v>
          </cell>
          <cell r="E92" t="str">
            <v>РТ, г.Казань</v>
          </cell>
        </row>
        <row r="93">
          <cell r="A93" t="str">
            <v>Тимофеев Кирилл</v>
          </cell>
          <cell r="B93">
            <v>39631</v>
          </cell>
          <cell r="C93">
            <v>2</v>
          </cell>
          <cell r="E93" t="str">
            <v>РТ, г.Казань</v>
          </cell>
        </row>
        <row r="94">
          <cell r="A94" t="str">
            <v>Третьяков Владимир</v>
          </cell>
          <cell r="B94">
            <v>38783</v>
          </cell>
          <cell r="C94">
            <v>2</v>
          </cell>
          <cell r="D94">
            <v>44126425</v>
          </cell>
          <cell r="E94" t="str">
            <v>г.Ижевск</v>
          </cell>
        </row>
        <row r="95">
          <cell r="A95" t="str">
            <v>Тукаев Тимур</v>
          </cell>
          <cell r="B95">
            <v>38468</v>
          </cell>
          <cell r="C95">
            <v>2</v>
          </cell>
          <cell r="E95" t="str">
            <v>РТ, г.Лениногорск</v>
          </cell>
        </row>
        <row r="96">
          <cell r="A96" t="str">
            <v>Тюльков Ярослав</v>
          </cell>
          <cell r="B96">
            <v>39099</v>
          </cell>
          <cell r="C96">
            <v>1</v>
          </cell>
          <cell r="D96">
            <v>44174489</v>
          </cell>
          <cell r="E96" t="str">
            <v>РТ, г.Казань</v>
          </cell>
        </row>
        <row r="97">
          <cell r="A97" t="str">
            <v>Уряев Глеб</v>
          </cell>
          <cell r="B97">
            <v>39072</v>
          </cell>
          <cell r="C97">
            <v>1</v>
          </cell>
          <cell r="D97">
            <v>44174497</v>
          </cell>
          <cell r="E97" t="str">
            <v>РТ, г.Казань</v>
          </cell>
        </row>
        <row r="98">
          <cell r="A98" t="str">
            <v>Файзрахманов Самат</v>
          </cell>
          <cell r="B98">
            <v>38761</v>
          </cell>
          <cell r="C98">
            <v>3</v>
          </cell>
          <cell r="D98">
            <v>54130344</v>
          </cell>
          <cell r="E98" t="str">
            <v>РТ, г.Казань</v>
          </cell>
        </row>
        <row r="99">
          <cell r="A99" t="str">
            <v>Фаттахов Дамир</v>
          </cell>
          <cell r="B99">
            <v>38414</v>
          </cell>
          <cell r="C99">
            <v>3</v>
          </cell>
          <cell r="E99" t="str">
            <v>РТ, г.Казань</v>
          </cell>
        </row>
        <row r="100">
          <cell r="A100" t="str">
            <v>Федоров Александр</v>
          </cell>
          <cell r="B100">
            <v>38809</v>
          </cell>
          <cell r="C100">
            <v>3</v>
          </cell>
          <cell r="D100">
            <v>44199490</v>
          </cell>
          <cell r="E100" t="str">
            <v>г.Чебоксары</v>
          </cell>
        </row>
        <row r="101">
          <cell r="A101" t="str">
            <v>Федоров Лев</v>
          </cell>
          <cell r="B101">
            <v>38700</v>
          </cell>
          <cell r="C101">
            <v>1</v>
          </cell>
          <cell r="D101">
            <v>44188625</v>
          </cell>
          <cell r="E101" t="str">
            <v>РТ, г.Казань</v>
          </cell>
        </row>
        <row r="102">
          <cell r="A102" t="str">
            <v>Халиуллин Тагир</v>
          </cell>
          <cell r="B102">
            <v>38664</v>
          </cell>
          <cell r="C102">
            <v>2</v>
          </cell>
          <cell r="E102" t="str">
            <v>РТ, г.Казань</v>
          </cell>
        </row>
        <row r="103">
          <cell r="A103" t="str">
            <v>Хамзин Анвар</v>
          </cell>
          <cell r="B103">
            <v>38596</v>
          </cell>
          <cell r="C103">
            <v>3</v>
          </cell>
          <cell r="D103">
            <v>44160437</v>
          </cell>
          <cell r="E103" t="str">
            <v>Самарская обл., г.Тольятти</v>
          </cell>
        </row>
        <row r="104">
          <cell r="A104" t="str">
            <v>Хамидуллин Джалиль</v>
          </cell>
          <cell r="B104">
            <v>39283</v>
          </cell>
          <cell r="C104">
            <v>3</v>
          </cell>
          <cell r="E104" t="str">
            <v>РТ, г.Казань</v>
          </cell>
        </row>
        <row r="105">
          <cell r="A105" t="str">
            <v>Хасанов Сулейман</v>
          </cell>
          <cell r="B105">
            <v>39134</v>
          </cell>
          <cell r="C105">
            <v>3</v>
          </cell>
          <cell r="D105">
            <v>54144132</v>
          </cell>
          <cell r="E105" t="str">
            <v>РТ, г. Наб. Челны</v>
          </cell>
        </row>
        <row r="106">
          <cell r="A106" t="str">
            <v>Хасбиуллин Артур</v>
          </cell>
          <cell r="B106">
            <v>39498</v>
          </cell>
          <cell r="C106">
            <v>3</v>
          </cell>
          <cell r="D106">
            <v>54129958</v>
          </cell>
          <cell r="E106" t="str">
            <v>РТ, г.Казань</v>
          </cell>
        </row>
        <row r="107">
          <cell r="A107" t="str">
            <v>Хасбиуллин Тимур</v>
          </cell>
          <cell r="B107">
            <v>38482</v>
          </cell>
          <cell r="C107">
            <v>2</v>
          </cell>
          <cell r="D107">
            <v>44188854</v>
          </cell>
          <cell r="E107" t="str">
            <v>РТ, г.Казань</v>
          </cell>
        </row>
        <row r="108">
          <cell r="A108" t="str">
            <v>Хисамов Руслан</v>
          </cell>
          <cell r="B108">
            <v>38949</v>
          </cell>
          <cell r="C108">
            <v>1</v>
          </cell>
          <cell r="E108" t="str">
            <v>РТ, г.Казань</v>
          </cell>
        </row>
        <row r="109">
          <cell r="A109" t="str">
            <v>Хусаинов Карим</v>
          </cell>
          <cell r="B109">
            <v>39464</v>
          </cell>
          <cell r="C109">
            <v>3</v>
          </cell>
          <cell r="E109" t="str">
            <v>РТ, г.Казань</v>
          </cell>
        </row>
        <row r="110">
          <cell r="A110" t="str">
            <v>Царев Валентин</v>
          </cell>
          <cell r="B110">
            <v>38973</v>
          </cell>
          <cell r="C110">
            <v>2</v>
          </cell>
          <cell r="D110">
            <v>34198889</v>
          </cell>
          <cell r="E110" t="str">
            <v>Московская обл., г.Бронницы</v>
          </cell>
        </row>
        <row r="111">
          <cell r="A111" t="str">
            <v>Чечков Данил</v>
          </cell>
          <cell r="B111">
            <v>38782</v>
          </cell>
          <cell r="C111">
            <v>1</v>
          </cell>
          <cell r="D111">
            <v>44173075</v>
          </cell>
          <cell r="E111" t="str">
            <v>РТ, г.Казань</v>
          </cell>
        </row>
        <row r="112">
          <cell r="A112" t="str">
            <v>Шакиров Карим</v>
          </cell>
          <cell r="B112">
            <v>39335</v>
          </cell>
          <cell r="C112">
            <v>2</v>
          </cell>
          <cell r="E112" t="str">
            <v>РТ, г.Казань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L50" sqref="L50"/>
    </sheetView>
  </sheetViews>
  <sheetFormatPr defaultColWidth="9.140625" defaultRowHeight="12.75"/>
  <cols>
    <col min="1" max="1" width="4.00390625" style="0" customWidth="1"/>
    <col min="2" max="2" width="8.00390625" style="0" customWidth="1"/>
    <col min="3" max="3" width="27.140625" style="0" customWidth="1"/>
    <col min="4" max="6" width="8.140625" style="0" customWidth="1"/>
    <col min="7" max="7" width="9.421875" style="0" customWidth="1"/>
    <col min="9" max="9" width="29.00390625" style="0" customWidth="1"/>
  </cols>
  <sheetData>
    <row r="1" spans="1:9" ht="22.5" customHeight="1">
      <c r="A1" s="22" t="s">
        <v>250</v>
      </c>
      <c r="B1" s="22"/>
      <c r="C1" s="22"/>
      <c r="D1" s="22"/>
      <c r="E1" s="22"/>
      <c r="F1" s="22"/>
      <c r="G1" s="22"/>
      <c r="H1" s="22"/>
      <c r="I1" s="22"/>
    </row>
    <row r="2" spans="1:8" ht="12.75" customHeight="1">
      <c r="A2" s="1"/>
      <c r="B2" s="19" t="s">
        <v>248</v>
      </c>
      <c r="H2" s="18" t="s">
        <v>249</v>
      </c>
    </row>
    <row r="3" spans="1:9" ht="42.75" customHeight="1" thickBot="1">
      <c r="A3" s="3" t="s">
        <v>1</v>
      </c>
      <c r="B3" s="3" t="s">
        <v>0</v>
      </c>
      <c r="C3" s="3" t="s">
        <v>2</v>
      </c>
      <c r="D3" s="9" t="s">
        <v>252</v>
      </c>
      <c r="E3" s="9" t="s">
        <v>215</v>
      </c>
      <c r="F3" s="3" t="s">
        <v>214</v>
      </c>
      <c r="G3" s="3" t="s">
        <v>3</v>
      </c>
      <c r="H3" s="3" t="s">
        <v>4</v>
      </c>
      <c r="I3" s="17" t="s">
        <v>213</v>
      </c>
    </row>
    <row r="4" spans="1:8" ht="12.75" customHeight="1" hidden="1" thickTop="1">
      <c r="A4" s="4"/>
      <c r="B4" s="4"/>
      <c r="C4" s="4"/>
      <c r="D4" s="4"/>
      <c r="E4" s="4"/>
      <c r="F4" s="4"/>
      <c r="G4" s="4"/>
      <c r="H4" s="4"/>
    </row>
    <row r="5" spans="1:9" ht="14.25" thickTop="1">
      <c r="A5" s="5">
        <v>1</v>
      </c>
      <c r="B5" s="5">
        <v>44120419</v>
      </c>
      <c r="C5" s="6" t="s">
        <v>5</v>
      </c>
      <c r="D5" s="8">
        <v>1749</v>
      </c>
      <c r="E5" s="8"/>
      <c r="F5" s="8">
        <f>VLOOKUP(C5,Лист1!$A$1:$E$112,3,0)</f>
        <v>1</v>
      </c>
      <c r="G5" s="7" t="s">
        <v>112</v>
      </c>
      <c r="H5" s="7" t="s">
        <v>111</v>
      </c>
      <c r="I5" s="13" t="str">
        <f>VLOOKUP(C5,Лист1!$A$1:$E$112,5,0)</f>
        <v>Санкт-Петербург</v>
      </c>
    </row>
    <row r="6" spans="1:9" ht="13.5">
      <c r="A6" s="5">
        <v>2</v>
      </c>
      <c r="B6" s="5">
        <v>44107315</v>
      </c>
      <c r="C6" s="6" t="s">
        <v>6</v>
      </c>
      <c r="D6" s="8">
        <v>1702</v>
      </c>
      <c r="E6" s="8"/>
      <c r="F6" s="8">
        <f>VLOOKUP(C6,Лист1!$A$1:$E$112,3,0)</f>
        <v>2</v>
      </c>
      <c r="G6" s="7" t="s">
        <v>113</v>
      </c>
      <c r="H6" s="7" t="s">
        <v>111</v>
      </c>
      <c r="I6" s="20" t="s">
        <v>259</v>
      </c>
    </row>
    <row r="7" spans="1:9" ht="13.5">
      <c r="A7" s="5">
        <v>3</v>
      </c>
      <c r="B7" s="5">
        <v>34189120</v>
      </c>
      <c r="C7" s="6" t="s">
        <v>7</v>
      </c>
      <c r="D7" s="8">
        <v>1694</v>
      </c>
      <c r="E7" s="8"/>
      <c r="F7" s="8">
        <f>VLOOKUP(C7,Лист1!$A$1:$E$112,3,0)</f>
        <v>1</v>
      </c>
      <c r="G7" s="7" t="s">
        <v>258</v>
      </c>
      <c r="H7" s="7" t="s">
        <v>111</v>
      </c>
      <c r="I7" s="13" t="str">
        <f>VLOOKUP(C7,Лист1!$A$1:$E$112,5,0)</f>
        <v>РТ, г.Набережные Челны</v>
      </c>
    </row>
    <row r="8" spans="1:9" ht="13.5">
      <c r="A8" s="5">
        <v>4</v>
      </c>
      <c r="B8" s="5">
        <v>44107323</v>
      </c>
      <c r="C8" s="6" t="s">
        <v>8</v>
      </c>
      <c r="D8" s="8">
        <v>1682</v>
      </c>
      <c r="E8" s="8"/>
      <c r="F8" s="8">
        <f>VLOOKUP(C8,Лист1!$A$1:$E$112,3,0)</f>
        <v>1</v>
      </c>
      <c r="G8" s="7" t="s">
        <v>114</v>
      </c>
      <c r="H8" s="7" t="s">
        <v>111</v>
      </c>
      <c r="I8" s="13" t="s">
        <v>259</v>
      </c>
    </row>
    <row r="9" spans="1:9" ht="13.5">
      <c r="A9" s="5">
        <v>5</v>
      </c>
      <c r="B9" s="5">
        <v>34164968</v>
      </c>
      <c r="C9" s="6" t="s">
        <v>9</v>
      </c>
      <c r="D9" s="8">
        <v>1643</v>
      </c>
      <c r="E9" s="8"/>
      <c r="F9" s="8">
        <f>VLOOKUP(C9,Лист1!$A$1:$E$112,3,0)</f>
        <v>2</v>
      </c>
      <c r="G9" s="7" t="s">
        <v>115</v>
      </c>
      <c r="H9" s="7" t="s">
        <v>111</v>
      </c>
      <c r="I9" s="13" t="str">
        <f>VLOOKUP(C9,Лист1!$A$1:$E$112,5,0)</f>
        <v>РТ, г.Лениногорск</v>
      </c>
    </row>
    <row r="10" spans="1:9" ht="13.5">
      <c r="A10" s="5">
        <v>6</v>
      </c>
      <c r="B10" s="5">
        <v>34155187</v>
      </c>
      <c r="C10" s="6" t="s">
        <v>10</v>
      </c>
      <c r="D10" s="8">
        <v>1590</v>
      </c>
      <c r="E10" s="8"/>
      <c r="F10" s="8">
        <f>VLOOKUP(C10,Лист1!$A$1:$E$112,3,0)</f>
        <v>1</v>
      </c>
      <c r="G10" s="7" t="s">
        <v>116</v>
      </c>
      <c r="H10" s="7" t="s">
        <v>111</v>
      </c>
      <c r="I10" s="13" t="str">
        <f>VLOOKUP(C10,Лист1!$A$1:$E$112,5,0)</f>
        <v>РТ, г.Казань</v>
      </c>
    </row>
    <row r="11" spans="1:9" ht="13.5">
      <c r="A11" s="5">
        <v>7</v>
      </c>
      <c r="B11" s="5">
        <v>34167215</v>
      </c>
      <c r="C11" s="6" t="s">
        <v>11</v>
      </c>
      <c r="D11" s="8">
        <v>1556</v>
      </c>
      <c r="E11" s="8"/>
      <c r="F11" s="8">
        <f>VLOOKUP(C11,Лист1!$A$1:$E$112,3,0)</f>
        <v>1</v>
      </c>
      <c r="G11" s="7" t="s">
        <v>117</v>
      </c>
      <c r="H11" s="7" t="s">
        <v>111</v>
      </c>
      <c r="I11" s="13" t="str">
        <f>VLOOKUP(C11,Лист1!$A$1:$E$112,5,0)</f>
        <v>РТ, г.Казань</v>
      </c>
    </row>
    <row r="12" spans="1:9" ht="13.5">
      <c r="A12" s="5">
        <v>8</v>
      </c>
      <c r="B12" s="5">
        <v>34190209</v>
      </c>
      <c r="C12" s="6" t="s">
        <v>12</v>
      </c>
      <c r="D12" s="8">
        <v>1537</v>
      </c>
      <c r="E12" s="8"/>
      <c r="F12" s="8">
        <f>VLOOKUP(C12,Лист1!$A$1:$E$112,3,0)</f>
        <v>1</v>
      </c>
      <c r="G12" s="7" t="s">
        <v>118</v>
      </c>
      <c r="H12" s="7" t="s">
        <v>111</v>
      </c>
      <c r="I12" s="13" t="str">
        <f>VLOOKUP(C12,Лист1!$A$1:$E$112,5,0)</f>
        <v>РТ, г.Казань</v>
      </c>
    </row>
    <row r="13" spans="1:9" ht="13.5">
      <c r="A13" s="5">
        <v>9</v>
      </c>
      <c r="B13" s="5">
        <v>44168470</v>
      </c>
      <c r="C13" s="6" t="s">
        <v>13</v>
      </c>
      <c r="D13" s="8">
        <v>1524</v>
      </c>
      <c r="E13" s="8"/>
      <c r="F13" s="8">
        <f>VLOOKUP(C13,Лист1!$A$1:$E$112,3,0)</f>
        <v>1</v>
      </c>
      <c r="G13" s="7" t="s">
        <v>119</v>
      </c>
      <c r="H13" s="7" t="s">
        <v>111</v>
      </c>
      <c r="I13" s="13" t="str">
        <f>VLOOKUP(C13,Лист1!$A$1:$E$112,5,0)</f>
        <v>РТ, г.Нижнекамск</v>
      </c>
    </row>
    <row r="14" spans="1:9" ht="13.5">
      <c r="A14" s="5">
        <v>10</v>
      </c>
      <c r="B14" s="5">
        <v>34168106</v>
      </c>
      <c r="C14" s="6" t="s">
        <v>14</v>
      </c>
      <c r="D14" s="8">
        <v>1519</v>
      </c>
      <c r="E14" s="8"/>
      <c r="F14" s="8" t="str">
        <f>VLOOKUP(C14,Лист1!$A$1:$E$112,3,0)</f>
        <v>1ю.</v>
      </c>
      <c r="G14" s="7" t="s">
        <v>120</v>
      </c>
      <c r="H14" s="7" t="s">
        <v>111</v>
      </c>
      <c r="I14" s="13" t="str">
        <f>VLOOKUP(C14,Лист1!$A$1:$E$112,5,0)</f>
        <v>Респ.Башкортостан г.Уфа</v>
      </c>
    </row>
    <row r="15" spans="1:9" ht="13.5">
      <c r="A15" s="5">
        <v>11</v>
      </c>
      <c r="B15" s="5">
        <v>44126425</v>
      </c>
      <c r="C15" s="6" t="s">
        <v>15</v>
      </c>
      <c r="D15" s="8">
        <v>1510</v>
      </c>
      <c r="E15" s="8"/>
      <c r="F15" s="8">
        <f>VLOOKUP(C15,Лист1!$A$1:$E$112,3,0)</f>
        <v>2</v>
      </c>
      <c r="G15" s="7" t="s">
        <v>121</v>
      </c>
      <c r="H15" s="7" t="s">
        <v>111</v>
      </c>
      <c r="I15" s="20" t="s">
        <v>253</v>
      </c>
    </row>
    <row r="16" spans="1:9" ht="13.5">
      <c r="A16" s="5">
        <v>12</v>
      </c>
      <c r="B16" s="5">
        <v>34190225</v>
      </c>
      <c r="C16" s="6" t="s">
        <v>16</v>
      </c>
      <c r="D16" s="8">
        <v>1494</v>
      </c>
      <c r="E16" s="8"/>
      <c r="F16" s="8">
        <f>VLOOKUP(C16,Лист1!$A$1:$E$112,3,0)</f>
        <v>1</v>
      </c>
      <c r="G16" s="7" t="s">
        <v>122</v>
      </c>
      <c r="H16" s="7" t="s">
        <v>111</v>
      </c>
      <c r="I16" s="13" t="str">
        <f>VLOOKUP(C16,Лист1!$A$1:$E$112,5,0)</f>
        <v>РТ, г.Казань</v>
      </c>
    </row>
    <row r="17" spans="1:9" ht="13.5">
      <c r="A17" s="5">
        <v>13</v>
      </c>
      <c r="B17" s="5">
        <v>34189766</v>
      </c>
      <c r="C17" s="6" t="s">
        <v>17</v>
      </c>
      <c r="D17" s="8">
        <v>1430</v>
      </c>
      <c r="E17" s="8"/>
      <c r="F17" s="8">
        <f>VLOOKUP(C17,Лист1!$A$1:$E$112,3,0)</f>
        <v>2</v>
      </c>
      <c r="G17" s="7" t="s">
        <v>123</v>
      </c>
      <c r="H17" s="7" t="s">
        <v>111</v>
      </c>
      <c r="I17" s="13" t="str">
        <f>VLOOKUP(C17,Лист1!$A$1:$E$112,5,0)</f>
        <v>Самарская обл., г.Тольятти</v>
      </c>
    </row>
    <row r="18" spans="1:9" ht="13.5">
      <c r="A18" s="5">
        <v>14</v>
      </c>
      <c r="B18" s="5">
        <v>44157746</v>
      </c>
      <c r="C18" s="6" t="s">
        <v>18</v>
      </c>
      <c r="D18" s="8">
        <v>1391</v>
      </c>
      <c r="E18" s="8"/>
      <c r="F18" s="8">
        <f>VLOOKUP(C18,Лист1!$A$1:$E$112,3,0)</f>
        <v>2</v>
      </c>
      <c r="G18" s="7" t="s">
        <v>124</v>
      </c>
      <c r="H18" s="7" t="s">
        <v>111</v>
      </c>
      <c r="I18" s="13" t="s">
        <v>260</v>
      </c>
    </row>
    <row r="19" spans="1:9" ht="13.5">
      <c r="A19" s="5">
        <v>15</v>
      </c>
      <c r="B19" s="5">
        <v>44168624</v>
      </c>
      <c r="C19" s="6" t="s">
        <v>19</v>
      </c>
      <c r="D19" s="8">
        <v>1387</v>
      </c>
      <c r="E19" s="8"/>
      <c r="F19" s="8">
        <f>VLOOKUP(C19,Лист1!$A$1:$E$112,3,0)</f>
        <v>1</v>
      </c>
      <c r="G19" s="7" t="s">
        <v>125</v>
      </c>
      <c r="H19" s="7" t="s">
        <v>111</v>
      </c>
      <c r="I19" s="13" t="str">
        <f>VLOOKUP(C19,Лист1!$A$1:$E$112,5,0)</f>
        <v>РТ, г.Казань</v>
      </c>
    </row>
    <row r="20" spans="1:9" ht="13.5">
      <c r="A20" s="5">
        <v>16</v>
      </c>
      <c r="B20" s="5">
        <v>34133418</v>
      </c>
      <c r="C20" s="6" t="s">
        <v>72</v>
      </c>
      <c r="D20" s="8">
        <v>1371</v>
      </c>
      <c r="E20" s="8"/>
      <c r="F20" s="8">
        <f>VLOOKUP(C20,'[1]Лист1'!$A$1:$E$112,3,0)</f>
        <v>1</v>
      </c>
      <c r="G20" s="7" t="s">
        <v>255</v>
      </c>
      <c r="H20" s="7" t="s">
        <v>111</v>
      </c>
      <c r="I20" s="13" t="str">
        <f>VLOOKUP(C20,'[1]Лист1'!$A$1:$E$112,5,0)</f>
        <v>РТ, г. Наб. Челны</v>
      </c>
    </row>
    <row r="21" spans="1:9" ht="13.5">
      <c r="A21" s="5">
        <v>17</v>
      </c>
      <c r="B21" s="5">
        <v>44126310</v>
      </c>
      <c r="C21" s="6" t="s">
        <v>20</v>
      </c>
      <c r="D21" s="8">
        <v>1369</v>
      </c>
      <c r="E21" s="8"/>
      <c r="F21" s="8">
        <f>VLOOKUP(C21,Лист1!$A$1:$E$112,3,0)</f>
        <v>3</v>
      </c>
      <c r="G21" s="7" t="s">
        <v>126</v>
      </c>
      <c r="H21" s="7" t="s">
        <v>111</v>
      </c>
      <c r="I21" s="13" t="s">
        <v>253</v>
      </c>
    </row>
    <row r="22" spans="1:9" ht="13.5">
      <c r="A22" s="5">
        <v>18</v>
      </c>
      <c r="B22" s="5">
        <v>44168543</v>
      </c>
      <c r="C22" s="6" t="s">
        <v>21</v>
      </c>
      <c r="D22" s="8">
        <v>1347</v>
      </c>
      <c r="E22" s="8"/>
      <c r="F22" s="8">
        <f>VLOOKUP(C22,Лист1!$A$1:$E$112,3,0)</f>
        <v>1</v>
      </c>
      <c r="G22" s="7" t="s">
        <v>127</v>
      </c>
      <c r="H22" s="7" t="s">
        <v>111</v>
      </c>
      <c r="I22" s="13" t="str">
        <f>VLOOKUP(C22,Лист1!$A$1:$E$112,5,0)</f>
        <v>РТ, г.Казань</v>
      </c>
    </row>
    <row r="23" spans="1:9" ht="13.5">
      <c r="A23" s="5">
        <v>19</v>
      </c>
      <c r="B23" s="5">
        <v>44128860</v>
      </c>
      <c r="C23" s="6" t="s">
        <v>22</v>
      </c>
      <c r="D23" s="8">
        <v>1325</v>
      </c>
      <c r="E23" s="8"/>
      <c r="F23" s="21" t="s">
        <v>254</v>
      </c>
      <c r="G23" s="7" t="s">
        <v>128</v>
      </c>
      <c r="H23" s="7" t="s">
        <v>111</v>
      </c>
      <c r="I23" s="13" t="str">
        <f>VLOOKUP(C23,Лист1!$A$1:$E$112,5,0)</f>
        <v>РТ, г.Казань</v>
      </c>
    </row>
    <row r="24" spans="1:9" ht="13.5">
      <c r="A24" s="5">
        <v>20</v>
      </c>
      <c r="B24" s="5">
        <v>34165158</v>
      </c>
      <c r="C24" s="6" t="s">
        <v>23</v>
      </c>
      <c r="D24" s="8">
        <v>1257</v>
      </c>
      <c r="E24" s="8"/>
      <c r="F24" s="8">
        <f>VLOOKUP(C24,Лист1!$A$1:$E$112,3,0)</f>
        <v>2</v>
      </c>
      <c r="G24" s="7" t="s">
        <v>129</v>
      </c>
      <c r="H24" s="7" t="s">
        <v>111</v>
      </c>
      <c r="I24" s="13" t="str">
        <f>VLOOKUP(C24,Лист1!$A$1:$E$112,5,0)</f>
        <v>РТ, г.Лениногорск</v>
      </c>
    </row>
    <row r="25" spans="1:9" ht="13.5">
      <c r="A25" s="5">
        <v>21</v>
      </c>
      <c r="B25" s="5">
        <v>44172702</v>
      </c>
      <c r="C25" s="6" t="s">
        <v>24</v>
      </c>
      <c r="D25" s="8">
        <v>0</v>
      </c>
      <c r="E25" s="8">
        <v>1850</v>
      </c>
      <c r="F25" s="8">
        <f>VLOOKUP(C25,Лист1!$A$1:$E$112,3,0)</f>
        <v>1</v>
      </c>
      <c r="G25" s="7" t="s">
        <v>130</v>
      </c>
      <c r="H25" s="7" t="s">
        <v>111</v>
      </c>
      <c r="I25" s="13" t="str">
        <f>VLOOKUP(C25,Лист1!$A$1:$E$112,5,0)</f>
        <v>РТ, г.Казань</v>
      </c>
    </row>
    <row r="26" spans="1:9" ht="13.5">
      <c r="A26" s="5">
        <v>22</v>
      </c>
      <c r="B26" s="5">
        <v>44168365</v>
      </c>
      <c r="C26" s="6" t="s">
        <v>25</v>
      </c>
      <c r="D26" s="8">
        <v>0</v>
      </c>
      <c r="E26" s="8">
        <v>1850</v>
      </c>
      <c r="F26" s="8">
        <f>VLOOKUP(C26,Лист1!$A$1:$E$112,3,0)</f>
        <v>1</v>
      </c>
      <c r="G26" s="7" t="s">
        <v>131</v>
      </c>
      <c r="H26" s="7" t="s">
        <v>111</v>
      </c>
      <c r="I26" s="13" t="str">
        <f>VLOOKUP(C26,Лист1!$A$1:$E$112,5,0)</f>
        <v>РТ, г.Зеленодольск</v>
      </c>
    </row>
    <row r="27" spans="1:9" ht="13.5">
      <c r="A27" s="5">
        <v>23</v>
      </c>
      <c r="B27" s="5">
        <v>54114039</v>
      </c>
      <c r="C27" s="6" t="s">
        <v>26</v>
      </c>
      <c r="D27" s="8">
        <v>0</v>
      </c>
      <c r="E27" s="8">
        <v>1650</v>
      </c>
      <c r="F27" s="8">
        <f>VLOOKUP(C27,Лист1!$A$1:$E$112,3,0)</f>
        <v>2</v>
      </c>
      <c r="G27" s="7" t="s">
        <v>132</v>
      </c>
      <c r="H27" s="7" t="s">
        <v>111</v>
      </c>
      <c r="I27" s="13" t="str">
        <f>VLOOKUP(C27,Лист1!$A$1:$E$112,5,0)</f>
        <v>РТ, г.Казань</v>
      </c>
    </row>
    <row r="28" spans="1:9" ht="13.5">
      <c r="A28" s="5">
        <v>24</v>
      </c>
      <c r="B28" s="5">
        <v>44188587</v>
      </c>
      <c r="C28" s="6" t="s">
        <v>27</v>
      </c>
      <c r="D28" s="8">
        <v>0</v>
      </c>
      <c r="E28" s="8">
        <v>1000</v>
      </c>
      <c r="F28" s="8" t="str">
        <f>VLOOKUP(C28,Лист1!$A$1:$E$112,3,0)</f>
        <v>1ю.</v>
      </c>
      <c r="G28" s="7" t="s">
        <v>133</v>
      </c>
      <c r="H28" s="7" t="s">
        <v>111</v>
      </c>
      <c r="I28" s="13" t="str">
        <f>VLOOKUP(C28,Лист1!$A$1:$E$112,5,0)</f>
        <v>РТ, г.Зеленодольск</v>
      </c>
    </row>
    <row r="29" spans="1:9" ht="13.5">
      <c r="A29" s="5">
        <v>25</v>
      </c>
      <c r="B29" s="5">
        <v>54129672</v>
      </c>
      <c r="C29" s="6" t="s">
        <v>28</v>
      </c>
      <c r="D29" s="8">
        <v>0</v>
      </c>
      <c r="E29" s="8">
        <v>1450</v>
      </c>
      <c r="F29" s="8">
        <f>VLOOKUP(C29,Лист1!$A$1:$E$112,3,0)</f>
        <v>3</v>
      </c>
      <c r="G29" s="7" t="s">
        <v>134</v>
      </c>
      <c r="H29" s="7" t="s">
        <v>111</v>
      </c>
      <c r="I29" s="13" t="str">
        <f>VLOOKUP(C29,Лист1!$A$1:$E$112,5,0)</f>
        <v>РТ, г.Казань</v>
      </c>
    </row>
    <row r="30" spans="1:9" ht="13.5">
      <c r="A30" s="5">
        <v>26</v>
      </c>
      <c r="B30" s="5"/>
      <c r="C30" s="6" t="s">
        <v>29</v>
      </c>
      <c r="D30" s="8">
        <v>0</v>
      </c>
      <c r="E30" s="8">
        <v>1850</v>
      </c>
      <c r="F30" s="8">
        <f>VLOOKUP(C30,Лист1!$A$1:$E$112,3,0)</f>
        <v>1</v>
      </c>
      <c r="G30" s="7" t="s">
        <v>135</v>
      </c>
      <c r="H30" s="7" t="s">
        <v>111</v>
      </c>
      <c r="I30" s="13" t="s">
        <v>261</v>
      </c>
    </row>
    <row r="31" spans="1:9" ht="13.5">
      <c r="A31" s="5">
        <v>27</v>
      </c>
      <c r="B31" s="5">
        <v>54158133</v>
      </c>
      <c r="C31" s="6" t="s">
        <v>30</v>
      </c>
      <c r="D31" s="8">
        <v>0</v>
      </c>
      <c r="E31" s="8">
        <v>1450</v>
      </c>
      <c r="F31" s="8">
        <f>VLOOKUP(C31,Лист1!$A$1:$E$112,3,0)</f>
        <v>3</v>
      </c>
      <c r="G31" s="7" t="s">
        <v>136</v>
      </c>
      <c r="H31" s="7" t="s">
        <v>111</v>
      </c>
      <c r="I31" s="13" t="str">
        <f>VLOOKUP(C31,Лист1!$A$1:$E$112,5,0)</f>
        <v>РТ, г.Зеленодольск</v>
      </c>
    </row>
    <row r="32" spans="1:9" ht="13.5">
      <c r="A32" s="5">
        <v>28</v>
      </c>
      <c r="B32" s="5">
        <v>44168381</v>
      </c>
      <c r="C32" s="6" t="s">
        <v>31</v>
      </c>
      <c r="D32" s="8">
        <v>0</v>
      </c>
      <c r="E32" s="8">
        <v>1650</v>
      </c>
      <c r="F32" s="8">
        <f>VLOOKUP(C32,Лист1!$A$1:$E$112,3,0)</f>
        <v>2</v>
      </c>
      <c r="G32" s="7" t="s">
        <v>137</v>
      </c>
      <c r="H32" s="7" t="s">
        <v>111</v>
      </c>
      <c r="I32" s="13" t="str">
        <f>VLOOKUP(C32,Лист1!$A$1:$E$112,5,0)</f>
        <v>РТ, г.Казань</v>
      </c>
    </row>
    <row r="33" spans="1:9" ht="13.5">
      <c r="A33" s="5">
        <v>29</v>
      </c>
      <c r="B33" s="5">
        <v>44188579</v>
      </c>
      <c r="C33" s="6" t="s">
        <v>32</v>
      </c>
      <c r="D33" s="8">
        <v>0</v>
      </c>
      <c r="E33" s="8">
        <v>1650</v>
      </c>
      <c r="F33" s="8">
        <f>VLOOKUP(C33,Лист1!$A$1:$E$112,3,0)</f>
        <v>2</v>
      </c>
      <c r="G33" s="7" t="s">
        <v>138</v>
      </c>
      <c r="H33" s="7" t="s">
        <v>111</v>
      </c>
      <c r="I33" s="13" t="str">
        <f>VLOOKUP(C33,Лист1!$A$1:$E$112,5,0)</f>
        <v>РТ, г.Казань</v>
      </c>
    </row>
    <row r="34" spans="1:9" ht="13.5">
      <c r="A34" s="5">
        <v>30</v>
      </c>
      <c r="B34" s="5">
        <v>54129702</v>
      </c>
      <c r="C34" s="6" t="s">
        <v>33</v>
      </c>
      <c r="D34" s="8">
        <v>0</v>
      </c>
      <c r="E34" s="8">
        <v>1450</v>
      </c>
      <c r="F34" s="8">
        <f>VLOOKUP(C34,Лист1!$A$1:$E$112,3,0)</f>
        <v>3</v>
      </c>
      <c r="G34" s="7" t="s">
        <v>139</v>
      </c>
      <c r="H34" s="7" t="s">
        <v>111</v>
      </c>
      <c r="I34" s="13" t="str">
        <f>VLOOKUP(C34,Лист1!$A$1:$E$112,5,0)</f>
        <v>РТ, г.Зеленодольск</v>
      </c>
    </row>
    <row r="35" spans="1:9" ht="13.5">
      <c r="A35" s="5">
        <v>31</v>
      </c>
      <c r="B35" s="5">
        <v>44168411</v>
      </c>
      <c r="C35" s="6" t="s">
        <v>34</v>
      </c>
      <c r="D35" s="8">
        <v>0</v>
      </c>
      <c r="E35" s="8">
        <v>1450</v>
      </c>
      <c r="F35" s="8">
        <f>VLOOKUP(C35,Лист1!$A$1:$E$112,3,0)</f>
        <v>3</v>
      </c>
      <c r="G35" s="7" t="s">
        <v>140</v>
      </c>
      <c r="H35" s="7" t="s">
        <v>111</v>
      </c>
      <c r="I35" s="13" t="str">
        <f>VLOOKUP(C35,Лист1!$A$1:$E$112,5,0)</f>
        <v>РТ, г.Казань</v>
      </c>
    </row>
    <row r="36" spans="1:9" ht="13.5">
      <c r="A36" s="5">
        <v>32</v>
      </c>
      <c r="B36" s="5">
        <v>44139322</v>
      </c>
      <c r="C36" s="6" t="s">
        <v>35</v>
      </c>
      <c r="D36" s="8">
        <v>0</v>
      </c>
      <c r="E36" s="8">
        <v>1450</v>
      </c>
      <c r="F36" s="8">
        <f>VLOOKUP(C36,Лист1!$A$1:$E$112,3,0)</f>
        <v>3</v>
      </c>
      <c r="G36" s="7" t="s">
        <v>141</v>
      </c>
      <c r="H36" s="7" t="s">
        <v>111</v>
      </c>
      <c r="I36" s="13" t="s">
        <v>253</v>
      </c>
    </row>
    <row r="37" spans="1:9" ht="13.5">
      <c r="A37" s="5">
        <v>33</v>
      </c>
      <c r="B37" s="5">
        <v>44168420</v>
      </c>
      <c r="C37" s="6" t="s">
        <v>36</v>
      </c>
      <c r="D37" s="8">
        <v>0</v>
      </c>
      <c r="E37" s="8">
        <v>1650</v>
      </c>
      <c r="F37" s="8">
        <f>VLOOKUP(C37,Лист1!$A$1:$E$112,3,0)</f>
        <v>2</v>
      </c>
      <c r="G37" s="7" t="s">
        <v>142</v>
      </c>
      <c r="H37" s="7" t="s">
        <v>111</v>
      </c>
      <c r="I37" s="13" t="str">
        <f>VLOOKUP(C37,Лист1!$A$1:$E$112,5,0)</f>
        <v>РТ, г.Казань</v>
      </c>
    </row>
    <row r="38" spans="1:9" ht="13.5">
      <c r="A38" s="5">
        <v>34</v>
      </c>
      <c r="B38" s="5">
        <v>54129729</v>
      </c>
      <c r="C38" s="6" t="s">
        <v>37</v>
      </c>
      <c r="D38" s="8">
        <v>0</v>
      </c>
      <c r="E38" s="8">
        <v>1450</v>
      </c>
      <c r="F38" s="8">
        <f>VLOOKUP(C38,Лист1!$A$1:$E$112,3,0)</f>
        <v>3</v>
      </c>
      <c r="G38" s="7" t="s">
        <v>143</v>
      </c>
      <c r="H38" s="7" t="s">
        <v>111</v>
      </c>
      <c r="I38" s="13" t="s">
        <v>262</v>
      </c>
    </row>
    <row r="39" spans="1:9" ht="13.5">
      <c r="A39" s="5">
        <v>35</v>
      </c>
      <c r="B39" s="5"/>
      <c r="C39" s="6" t="s">
        <v>38</v>
      </c>
      <c r="D39" s="8">
        <v>0</v>
      </c>
      <c r="E39" s="8">
        <v>1450</v>
      </c>
      <c r="F39" s="8">
        <f>VLOOKUP(C39,Лист1!$A$1:$E$112,3,0)</f>
        <v>3</v>
      </c>
      <c r="G39" s="7" t="s">
        <v>144</v>
      </c>
      <c r="H39" s="7" t="s">
        <v>111</v>
      </c>
      <c r="I39" s="13" t="str">
        <f>VLOOKUP(C39,Лист1!$A$1:$E$112,5,0)</f>
        <v>РТ, с. Верхний Услон</v>
      </c>
    </row>
    <row r="40" spans="1:9" ht="13.5">
      <c r="A40" s="5">
        <v>36</v>
      </c>
      <c r="B40" s="5">
        <v>44168837</v>
      </c>
      <c r="C40" s="6" t="s">
        <v>39</v>
      </c>
      <c r="D40" s="8">
        <v>0</v>
      </c>
      <c r="E40" s="8">
        <v>1850</v>
      </c>
      <c r="F40" s="8">
        <f>VLOOKUP(C40,Лист1!$A$1:$E$112,3,0)</f>
        <v>1</v>
      </c>
      <c r="G40" s="7" t="s">
        <v>145</v>
      </c>
      <c r="H40" s="7" t="s">
        <v>111</v>
      </c>
      <c r="I40" s="13" t="str">
        <f>VLOOKUP(C40,Лист1!$A$1:$E$112,5,0)</f>
        <v>РТ, г.Казань</v>
      </c>
    </row>
    <row r="41" spans="1:9" ht="13.5">
      <c r="A41" s="5">
        <v>37</v>
      </c>
      <c r="B41" s="5">
        <v>44189168</v>
      </c>
      <c r="C41" s="6" t="s">
        <v>40</v>
      </c>
      <c r="D41" s="8">
        <v>0</v>
      </c>
      <c r="E41" s="8">
        <v>1650</v>
      </c>
      <c r="F41" s="8">
        <f>VLOOKUP(C41,Лист1!$A$1:$E$112,3,0)</f>
        <v>2</v>
      </c>
      <c r="G41" s="7" t="s">
        <v>146</v>
      </c>
      <c r="H41" s="7" t="s">
        <v>111</v>
      </c>
      <c r="I41" s="13" t="str">
        <f>VLOOKUP(C41,Лист1!$A$1:$E$112,5,0)</f>
        <v>РТ, г.Казань</v>
      </c>
    </row>
    <row r="42" spans="1:9" ht="13.5">
      <c r="A42" s="5">
        <v>38</v>
      </c>
      <c r="B42" s="5">
        <v>44168853</v>
      </c>
      <c r="C42" s="6" t="s">
        <v>41</v>
      </c>
      <c r="D42" s="8">
        <v>0</v>
      </c>
      <c r="E42" s="8">
        <v>1850</v>
      </c>
      <c r="F42" s="8">
        <f>VLOOKUP(C42,Лист1!$A$1:$E$112,3,0)</f>
        <v>1</v>
      </c>
      <c r="G42" s="7" t="s">
        <v>147</v>
      </c>
      <c r="H42" s="7" t="s">
        <v>111</v>
      </c>
      <c r="I42" s="13" t="str">
        <f>VLOOKUP(C42,Лист1!$A$1:$E$112,5,0)</f>
        <v>РТ, г.Казань</v>
      </c>
    </row>
    <row r="43" spans="1:9" ht="13.5">
      <c r="A43" s="5">
        <v>39</v>
      </c>
      <c r="B43" s="5">
        <v>44188641</v>
      </c>
      <c r="C43" s="6" t="s">
        <v>42</v>
      </c>
      <c r="D43" s="8">
        <v>0</v>
      </c>
      <c r="E43" s="8">
        <v>1450</v>
      </c>
      <c r="F43" s="8">
        <v>3</v>
      </c>
      <c r="G43" s="7" t="s">
        <v>148</v>
      </c>
      <c r="H43" s="7" t="s">
        <v>111</v>
      </c>
      <c r="I43" s="20" t="s">
        <v>216</v>
      </c>
    </row>
    <row r="44" spans="1:9" ht="13.5">
      <c r="A44" s="5">
        <v>40</v>
      </c>
      <c r="B44" s="5">
        <v>44123957</v>
      </c>
      <c r="C44" s="6" t="s">
        <v>43</v>
      </c>
      <c r="D44" s="8">
        <v>0</v>
      </c>
      <c r="E44" s="8">
        <v>1650</v>
      </c>
      <c r="F44" s="8">
        <f>VLOOKUP(C44,Лист1!$A$1:$E$112,3,0)</f>
        <v>2</v>
      </c>
      <c r="G44" s="7" t="s">
        <v>149</v>
      </c>
      <c r="H44" s="7" t="s">
        <v>111</v>
      </c>
      <c r="I44" s="13" t="str">
        <f>VLOOKUP(C44,Лист1!$A$1:$E$112,5,0)</f>
        <v>РТ, г.Казань</v>
      </c>
    </row>
    <row r="45" spans="1:9" ht="13.5">
      <c r="A45" s="5">
        <v>41</v>
      </c>
      <c r="B45" s="5">
        <v>54114047</v>
      </c>
      <c r="C45" s="6" t="s">
        <v>44</v>
      </c>
      <c r="D45" s="8">
        <v>0</v>
      </c>
      <c r="E45" s="8">
        <v>1650</v>
      </c>
      <c r="F45" s="8">
        <f>VLOOKUP(C45,Лист1!$A$1:$E$112,3,0)</f>
        <v>2</v>
      </c>
      <c r="G45" s="7" t="s">
        <v>118</v>
      </c>
      <c r="H45" s="7" t="s">
        <v>111</v>
      </c>
      <c r="I45" s="13" t="str">
        <f>VLOOKUP(C45,Лист1!$A$1:$E$112,5,0)</f>
        <v>РТ, г.Казань</v>
      </c>
    </row>
    <row r="46" spans="1:9" ht="13.5">
      <c r="A46" s="5">
        <v>42</v>
      </c>
      <c r="B46" s="5">
        <v>44168489</v>
      </c>
      <c r="C46" s="6" t="s">
        <v>45</v>
      </c>
      <c r="D46" s="8">
        <v>0</v>
      </c>
      <c r="E46" s="8">
        <v>1650</v>
      </c>
      <c r="F46" s="8">
        <f>VLOOKUP(C46,Лист1!$A$1:$E$112,3,0)</f>
        <v>2</v>
      </c>
      <c r="G46" s="7" t="s">
        <v>150</v>
      </c>
      <c r="H46" s="7" t="s">
        <v>111</v>
      </c>
      <c r="I46" s="13" t="str">
        <f>VLOOKUP(C46,Лист1!$A$1:$E$112,5,0)</f>
        <v>РТ, г.Казань</v>
      </c>
    </row>
    <row r="47" spans="1:9" ht="13.5">
      <c r="A47" s="5">
        <v>43</v>
      </c>
      <c r="B47" s="5">
        <v>44188684</v>
      </c>
      <c r="C47" s="6" t="s">
        <v>46</v>
      </c>
      <c r="D47" s="8">
        <v>0</v>
      </c>
      <c r="E47" s="8">
        <v>1650</v>
      </c>
      <c r="F47" s="8">
        <f>VLOOKUP(C47,Лист1!$A$1:$E$112,3,0)</f>
        <v>2</v>
      </c>
      <c r="G47" s="7" t="s">
        <v>151</v>
      </c>
      <c r="H47" s="7" t="s">
        <v>111</v>
      </c>
      <c r="I47" s="13" t="str">
        <f>VLOOKUP(C47,Лист1!$A$1:$E$112,5,0)</f>
        <v>РТ, г.Казань</v>
      </c>
    </row>
    <row r="48" spans="1:9" ht="13.5">
      <c r="A48" s="5">
        <v>44</v>
      </c>
      <c r="B48" s="5">
        <v>44168497</v>
      </c>
      <c r="C48" s="6" t="s">
        <v>47</v>
      </c>
      <c r="D48" s="8">
        <v>0</v>
      </c>
      <c r="E48" s="8">
        <v>1650</v>
      </c>
      <c r="F48" s="8">
        <f>VLOOKUP(C48,Лист1!$A$1:$E$112,3,0)</f>
        <v>2</v>
      </c>
      <c r="G48" s="7" t="s">
        <v>152</v>
      </c>
      <c r="H48" s="7" t="s">
        <v>111</v>
      </c>
      <c r="I48" s="13" t="str">
        <f>VLOOKUP(C48,Лист1!$A$1:$E$112,5,0)</f>
        <v>РТ, г.Казань</v>
      </c>
    </row>
    <row r="49" spans="1:9" ht="13.5">
      <c r="A49" s="5">
        <v>45</v>
      </c>
      <c r="B49" s="5">
        <v>54130379</v>
      </c>
      <c r="C49" s="6" t="s">
        <v>48</v>
      </c>
      <c r="D49" s="8">
        <v>0</v>
      </c>
      <c r="E49" s="8">
        <v>1450</v>
      </c>
      <c r="F49" s="8">
        <f>VLOOKUP(C49,Лист1!$A$1:$E$112,3,0)</f>
        <v>3</v>
      </c>
      <c r="G49" s="7" t="s">
        <v>153</v>
      </c>
      <c r="H49" s="7" t="s">
        <v>111</v>
      </c>
      <c r="I49" s="13" t="str">
        <f>VLOOKUP(C49,Лист1!$A$1:$E$112,5,0)</f>
        <v>РТ, г.Казань</v>
      </c>
    </row>
    <row r="50" spans="1:9" ht="13.5">
      <c r="A50" s="5">
        <v>46</v>
      </c>
      <c r="B50" s="5">
        <v>54168503</v>
      </c>
      <c r="C50" s="6" t="s">
        <v>49</v>
      </c>
      <c r="D50" s="8">
        <v>0</v>
      </c>
      <c r="E50" s="8">
        <v>1000</v>
      </c>
      <c r="F50" s="21" t="s">
        <v>254</v>
      </c>
      <c r="G50" s="7" t="s">
        <v>154</v>
      </c>
      <c r="H50" s="7" t="s">
        <v>111</v>
      </c>
      <c r="I50" s="13" t="str">
        <f>VLOOKUP(C50,Лист1!$A$1:$E$112,5,0)</f>
        <v>РТ, г.Казань</v>
      </c>
    </row>
    <row r="51" spans="1:9" ht="13.5">
      <c r="A51" s="5">
        <v>47</v>
      </c>
      <c r="B51" s="5">
        <v>54168848</v>
      </c>
      <c r="C51" s="6" t="s">
        <v>50</v>
      </c>
      <c r="D51" s="8">
        <v>0</v>
      </c>
      <c r="E51" s="8">
        <v>1000</v>
      </c>
      <c r="F51" s="21" t="s">
        <v>254</v>
      </c>
      <c r="G51" s="7" t="s">
        <v>265</v>
      </c>
      <c r="H51" s="7" t="s">
        <v>111</v>
      </c>
      <c r="I51" s="13" t="str">
        <f>VLOOKUP(C51,Лист1!$A$1:$E$112,5,0)</f>
        <v>РТ, г.Казань</v>
      </c>
    </row>
    <row r="52" spans="1:9" ht="13.5">
      <c r="A52" s="5">
        <v>48</v>
      </c>
      <c r="B52" s="5">
        <v>44168500</v>
      </c>
      <c r="C52" s="6" t="s">
        <v>51</v>
      </c>
      <c r="D52" s="8">
        <v>0</v>
      </c>
      <c r="E52" s="8">
        <v>1850</v>
      </c>
      <c r="F52" s="8">
        <f>VLOOKUP(C52,Лист1!$A$1:$E$112,3,0)</f>
        <v>1</v>
      </c>
      <c r="G52" s="7" t="s">
        <v>155</v>
      </c>
      <c r="H52" s="7" t="s">
        <v>111</v>
      </c>
      <c r="I52" s="13" t="str">
        <f>VLOOKUP(C52,Лист1!$A$1:$E$112,5,0)</f>
        <v>РТ, г.Казань</v>
      </c>
    </row>
    <row r="53" spans="1:9" ht="13.5">
      <c r="A53" s="5">
        <v>49</v>
      </c>
      <c r="B53" s="5">
        <v>44168519</v>
      </c>
      <c r="C53" s="6" t="s">
        <v>52</v>
      </c>
      <c r="D53" s="8">
        <v>0</v>
      </c>
      <c r="E53" s="8">
        <v>1850</v>
      </c>
      <c r="F53" s="8">
        <f>VLOOKUP(C53,Лист1!$A$1:$E$112,3,0)</f>
        <v>1</v>
      </c>
      <c r="G53" s="7" t="s">
        <v>156</v>
      </c>
      <c r="H53" s="7" t="s">
        <v>111</v>
      </c>
      <c r="I53" s="13" t="str">
        <f>VLOOKUP(C53,Лист1!$A$1:$E$112,5,0)</f>
        <v>РТ, г.Казань</v>
      </c>
    </row>
    <row r="54" spans="1:9" ht="13.5">
      <c r="A54" s="5">
        <v>50</v>
      </c>
      <c r="B54" s="5">
        <v>44129645</v>
      </c>
      <c r="C54" s="6" t="s">
        <v>53</v>
      </c>
      <c r="D54" s="8">
        <v>0</v>
      </c>
      <c r="E54" s="8">
        <v>1650</v>
      </c>
      <c r="F54" s="8">
        <f>VLOOKUP(C54,Лист1!$A$1:$E$112,3,0)</f>
        <v>2</v>
      </c>
      <c r="G54" s="7" t="s">
        <v>157</v>
      </c>
      <c r="H54" s="7" t="s">
        <v>111</v>
      </c>
      <c r="I54" s="13" t="s">
        <v>259</v>
      </c>
    </row>
    <row r="55" spans="1:9" ht="13.5">
      <c r="A55" s="5">
        <v>51</v>
      </c>
      <c r="B55" s="5">
        <v>44160330</v>
      </c>
      <c r="C55" s="6" t="s">
        <v>54</v>
      </c>
      <c r="D55" s="8">
        <v>0</v>
      </c>
      <c r="E55" s="8">
        <v>1850</v>
      </c>
      <c r="F55" s="8">
        <f>VLOOKUP(C55,Лист1!$A$1:$E$112,3,0)</f>
        <v>1</v>
      </c>
      <c r="G55" s="7" t="s">
        <v>158</v>
      </c>
      <c r="H55" s="7" t="s">
        <v>111</v>
      </c>
      <c r="I55" s="13" t="str">
        <f>VLOOKUP(C55,Лист1!$A$1:$E$112,5,0)</f>
        <v>РТ, г.Казань</v>
      </c>
    </row>
    <row r="56" spans="1:9" ht="13.5">
      <c r="A56" s="5">
        <v>52</v>
      </c>
      <c r="B56" s="5">
        <v>54146682</v>
      </c>
      <c r="C56" s="6" t="s">
        <v>55</v>
      </c>
      <c r="D56" s="8">
        <v>0</v>
      </c>
      <c r="E56" s="8">
        <v>1450</v>
      </c>
      <c r="F56" s="8">
        <f>VLOOKUP(C56,Лист1!$A$1:$E$112,3,0)</f>
        <v>3</v>
      </c>
      <c r="G56" s="7" t="s">
        <v>159</v>
      </c>
      <c r="H56" s="7" t="s">
        <v>111</v>
      </c>
      <c r="I56" s="13" t="str">
        <f>VLOOKUP(C56,Лист1!$A$1:$E$112,5,0)</f>
        <v>РТ, г.Казань</v>
      </c>
    </row>
    <row r="57" spans="1:9" ht="13.5">
      <c r="A57" s="5">
        <v>53</v>
      </c>
      <c r="B57" s="5">
        <v>44189222</v>
      </c>
      <c r="C57" s="6" t="s">
        <v>56</v>
      </c>
      <c r="D57" s="8">
        <v>0</v>
      </c>
      <c r="E57" s="8">
        <v>1650</v>
      </c>
      <c r="F57" s="8">
        <f>VLOOKUP(C57,Лист1!$A$1:$E$112,3,0)</f>
        <v>2</v>
      </c>
      <c r="G57" s="7" t="s">
        <v>160</v>
      </c>
      <c r="H57" s="7" t="s">
        <v>111</v>
      </c>
      <c r="I57" s="13" t="str">
        <f>VLOOKUP(C57,Лист1!$A$1:$E$112,5,0)</f>
        <v>РТ, г.Казань</v>
      </c>
    </row>
    <row r="58" spans="1:9" ht="13.5">
      <c r="A58" s="5">
        <v>54</v>
      </c>
      <c r="B58" s="5">
        <v>34195529</v>
      </c>
      <c r="C58" s="6" t="s">
        <v>57</v>
      </c>
      <c r="D58" s="8">
        <v>0</v>
      </c>
      <c r="E58" s="8">
        <v>1650</v>
      </c>
      <c r="F58" s="8">
        <f>VLOOKUP(C58,Лист1!$A$1:$E$112,3,0)</f>
        <v>2</v>
      </c>
      <c r="G58" s="7" t="s">
        <v>161</v>
      </c>
      <c r="H58" s="7" t="s">
        <v>111</v>
      </c>
      <c r="I58" s="13" t="str">
        <f>VLOOKUP(C58,Лист1!$A$1:$E$112,5,0)</f>
        <v>РТ, г.Казань</v>
      </c>
    </row>
    <row r="59" spans="1:9" ht="13.5">
      <c r="A59" s="5">
        <v>55</v>
      </c>
      <c r="B59" s="5">
        <v>54129907</v>
      </c>
      <c r="C59" s="6" t="s">
        <v>229</v>
      </c>
      <c r="D59" s="8">
        <v>0</v>
      </c>
      <c r="E59" s="8">
        <v>1000</v>
      </c>
      <c r="F59" s="21" t="s">
        <v>251</v>
      </c>
      <c r="G59" s="7" t="s">
        <v>162</v>
      </c>
      <c r="H59" s="7" t="s">
        <v>111</v>
      </c>
      <c r="I59" s="20" t="s">
        <v>216</v>
      </c>
    </row>
    <row r="60" spans="1:9" ht="13.5">
      <c r="A60" s="5">
        <v>56</v>
      </c>
      <c r="B60" s="5">
        <v>54129893</v>
      </c>
      <c r="C60" s="6" t="s">
        <v>58</v>
      </c>
      <c r="D60" s="8">
        <v>0</v>
      </c>
      <c r="E60" s="8">
        <v>1650</v>
      </c>
      <c r="F60" s="8">
        <f>VLOOKUP(C60,Лист1!$A$1:$E$112,3,0)</f>
        <v>2</v>
      </c>
      <c r="G60" s="7" t="s">
        <v>163</v>
      </c>
      <c r="H60" s="7" t="s">
        <v>111</v>
      </c>
      <c r="I60" s="13" t="str">
        <f>VLOOKUP(C60,Лист1!$A$1:$E$112,5,0)</f>
        <v>РТ, г.Казань</v>
      </c>
    </row>
    <row r="61" spans="1:9" ht="13.5">
      <c r="A61" s="5">
        <v>57</v>
      </c>
      <c r="B61" s="5">
        <v>44168527</v>
      </c>
      <c r="C61" s="6" t="s">
        <v>59</v>
      </c>
      <c r="D61" s="8">
        <v>0</v>
      </c>
      <c r="E61" s="8">
        <v>1650</v>
      </c>
      <c r="F61" s="8">
        <f>VLOOKUP(C61,Лист1!$A$1:$E$112,3,0)</f>
        <v>2</v>
      </c>
      <c r="G61" s="7" t="s">
        <v>164</v>
      </c>
      <c r="H61" s="7" t="s">
        <v>111</v>
      </c>
      <c r="I61" s="13" t="str">
        <f>VLOOKUP(C61,Лист1!$A$1:$E$112,5,0)</f>
        <v>РТ, г.Казань</v>
      </c>
    </row>
    <row r="62" spans="1:9" ht="13.5">
      <c r="A62" s="5">
        <v>58</v>
      </c>
      <c r="B62" s="5">
        <v>44188790</v>
      </c>
      <c r="C62" s="6" t="s">
        <v>60</v>
      </c>
      <c r="D62" s="8">
        <v>0</v>
      </c>
      <c r="E62" s="8">
        <v>1450</v>
      </c>
      <c r="F62" s="8">
        <f>VLOOKUP(C62,Лист1!$A$1:$E$112,3,0)</f>
        <v>3</v>
      </c>
      <c r="G62" s="7" t="s">
        <v>165</v>
      </c>
      <c r="H62" s="7" t="s">
        <v>111</v>
      </c>
      <c r="I62" s="13" t="str">
        <f>VLOOKUP(C62,Лист1!$A$1:$E$112,5,0)</f>
        <v>РТ, г.Зеленодольск</v>
      </c>
    </row>
    <row r="63" spans="1:9" ht="13.5">
      <c r="A63" s="5">
        <v>59</v>
      </c>
      <c r="B63" s="5">
        <v>44100515</v>
      </c>
      <c r="C63" s="6" t="s">
        <v>61</v>
      </c>
      <c r="D63" s="8">
        <v>0</v>
      </c>
      <c r="E63" s="8">
        <v>1650</v>
      </c>
      <c r="F63" s="8">
        <f>VLOOKUP(C63,Лист1!$A$1:$E$112,3,0)</f>
        <v>2</v>
      </c>
      <c r="G63" s="7" t="s">
        <v>166</v>
      </c>
      <c r="H63" s="7" t="s">
        <v>111</v>
      </c>
      <c r="I63" s="13" t="str">
        <f>VLOOKUP(C63,Лист1!$A$1:$E$112,5,0)</f>
        <v>г. Москва</v>
      </c>
    </row>
    <row r="64" spans="1:9" ht="13.5">
      <c r="A64" s="5">
        <v>60</v>
      </c>
      <c r="B64" s="5">
        <v>44168551</v>
      </c>
      <c r="C64" s="6" t="s">
        <v>62</v>
      </c>
      <c r="D64" s="8">
        <v>0</v>
      </c>
      <c r="E64" s="8">
        <v>1850</v>
      </c>
      <c r="F64" s="8">
        <f>VLOOKUP(C64,Лист1!$A$1:$E$112,3,0)</f>
        <v>1</v>
      </c>
      <c r="G64" s="7" t="s">
        <v>167</v>
      </c>
      <c r="H64" s="7" t="s">
        <v>111</v>
      </c>
      <c r="I64" s="13" t="str">
        <f>VLOOKUP(C64,Лист1!$A$1:$E$112,5,0)</f>
        <v>РТ, г.Казань</v>
      </c>
    </row>
    <row r="65" spans="1:9" ht="13.5">
      <c r="A65" s="5">
        <v>61</v>
      </c>
      <c r="B65" s="5">
        <v>54129990</v>
      </c>
      <c r="C65" s="6" t="s">
        <v>63</v>
      </c>
      <c r="D65" s="8">
        <v>0</v>
      </c>
      <c r="E65" s="8">
        <v>1450</v>
      </c>
      <c r="F65" s="8">
        <f>VLOOKUP(C65,Лист1!$A$1:$E$112,3,0)</f>
        <v>3</v>
      </c>
      <c r="G65" s="7" t="s">
        <v>168</v>
      </c>
      <c r="H65" s="7" t="s">
        <v>111</v>
      </c>
      <c r="I65" s="13" t="str">
        <f>VLOOKUP(C65,Лист1!$A$1:$E$112,5,0)</f>
        <v>РТ, г.Казань</v>
      </c>
    </row>
    <row r="66" spans="1:9" ht="13.5">
      <c r="A66" s="5">
        <v>62</v>
      </c>
      <c r="B66" s="5"/>
      <c r="C66" s="6" t="s">
        <v>64</v>
      </c>
      <c r="D66" s="8">
        <v>0</v>
      </c>
      <c r="E66" s="8">
        <v>1000</v>
      </c>
      <c r="F66" s="21" t="s">
        <v>254</v>
      </c>
      <c r="G66" s="7" t="s">
        <v>169</v>
      </c>
      <c r="H66" s="7" t="s">
        <v>111</v>
      </c>
      <c r="I66" s="13" t="str">
        <f>VLOOKUP(C66,Лист1!$A$1:$E$112,5,0)</f>
        <v>РТ, г.Казань</v>
      </c>
    </row>
    <row r="67" spans="1:9" ht="13.5">
      <c r="A67" s="5">
        <v>63</v>
      </c>
      <c r="B67" s="5">
        <v>54168538</v>
      </c>
      <c r="C67" s="6" t="s">
        <v>65</v>
      </c>
      <c r="D67" s="8">
        <v>0</v>
      </c>
      <c r="E67" s="8">
        <v>1450</v>
      </c>
      <c r="F67" s="8">
        <f>VLOOKUP(C67,Лист1!$A$1:$E$112,3,0)</f>
        <v>3</v>
      </c>
      <c r="G67" s="7" t="s">
        <v>170</v>
      </c>
      <c r="H67" s="7" t="s">
        <v>111</v>
      </c>
      <c r="I67" s="13" t="str">
        <f>VLOOKUP(C67,Лист1!$A$1:$E$112,5,0)</f>
        <v>РТ, г.Казань</v>
      </c>
    </row>
    <row r="68" spans="1:9" ht="13.5">
      <c r="A68" s="5">
        <v>64</v>
      </c>
      <c r="B68" s="5">
        <v>54130018</v>
      </c>
      <c r="C68" s="6" t="s">
        <v>66</v>
      </c>
      <c r="D68" s="8">
        <v>0</v>
      </c>
      <c r="E68" s="8">
        <v>1450</v>
      </c>
      <c r="F68" s="8">
        <f>VLOOKUP(C68,Лист1!$A$1:$E$112,3,0)</f>
        <v>3</v>
      </c>
      <c r="G68" s="7" t="s">
        <v>171</v>
      </c>
      <c r="H68" s="7" t="s">
        <v>111</v>
      </c>
      <c r="I68" s="13" t="str">
        <f>VLOOKUP(C68,Лист1!$A$1:$E$112,5,0)</f>
        <v>РТ, г.Казань</v>
      </c>
    </row>
    <row r="69" spans="1:9" ht="13.5">
      <c r="A69" s="5">
        <v>65</v>
      </c>
      <c r="B69" s="5">
        <v>54168546</v>
      </c>
      <c r="C69" s="6" t="s">
        <v>67</v>
      </c>
      <c r="D69" s="8">
        <v>0</v>
      </c>
      <c r="E69" s="8">
        <v>1650</v>
      </c>
      <c r="F69" s="8">
        <f>VLOOKUP(C69,Лист1!$A$1:$E$112,3,0)</f>
        <v>2</v>
      </c>
      <c r="G69" s="7" t="s">
        <v>172</v>
      </c>
      <c r="H69" s="7" t="s">
        <v>111</v>
      </c>
      <c r="I69" s="13" t="str">
        <f>VLOOKUP(C69,Лист1!$A$1:$E$112,5,0)</f>
        <v>РТ, г.Казань</v>
      </c>
    </row>
    <row r="70" spans="1:9" ht="13.5">
      <c r="A70" s="5">
        <v>66</v>
      </c>
      <c r="B70" s="5">
        <v>44168578</v>
      </c>
      <c r="C70" s="6" t="s">
        <v>68</v>
      </c>
      <c r="D70" s="8">
        <v>0</v>
      </c>
      <c r="E70" s="8">
        <v>1850</v>
      </c>
      <c r="F70" s="8">
        <f>VLOOKUP(C70,Лист1!$A$1:$E$112,3,0)</f>
        <v>1</v>
      </c>
      <c r="G70" s="7" t="s">
        <v>173</v>
      </c>
      <c r="H70" s="7" t="s">
        <v>111</v>
      </c>
      <c r="I70" s="13" t="str">
        <f>VLOOKUP(C70,Лист1!$A$1:$E$112,5,0)</f>
        <v>РТ, г.Казань</v>
      </c>
    </row>
    <row r="71" spans="1:9" ht="13.5">
      <c r="A71" s="5">
        <v>67</v>
      </c>
      <c r="B71" s="5">
        <v>34189715</v>
      </c>
      <c r="C71" s="6" t="s">
        <v>69</v>
      </c>
      <c r="D71" s="8">
        <v>0</v>
      </c>
      <c r="E71" s="8">
        <v>1650</v>
      </c>
      <c r="F71" s="8">
        <f>VLOOKUP(C71,Лист1!$A$1:$E$112,3,0)</f>
        <v>2</v>
      </c>
      <c r="G71" s="7" t="s">
        <v>174</v>
      </c>
      <c r="H71" s="7" t="s">
        <v>111</v>
      </c>
      <c r="I71" s="13" t="str">
        <f>VLOOKUP(C71,Лист1!$A$1:$E$112,5,0)</f>
        <v>Самарская обл., г.Тольятти</v>
      </c>
    </row>
    <row r="72" spans="1:9" ht="13.5">
      <c r="A72" s="5">
        <v>68</v>
      </c>
      <c r="B72" s="5">
        <v>44182279</v>
      </c>
      <c r="C72" s="6" t="s">
        <v>70</v>
      </c>
      <c r="D72" s="8">
        <v>0</v>
      </c>
      <c r="E72" s="8">
        <v>1650</v>
      </c>
      <c r="F72" s="8">
        <f>VLOOKUP(C72,Лист1!$A$1:$E$112,3,0)</f>
        <v>2</v>
      </c>
      <c r="G72" s="7" t="s">
        <v>175</v>
      </c>
      <c r="H72" s="7" t="s">
        <v>111</v>
      </c>
      <c r="I72" s="13" t="str">
        <f>VLOOKUP(C72,Лист1!$A$1:$E$112,5,0)</f>
        <v>РТ, г.Казань</v>
      </c>
    </row>
    <row r="73" spans="1:9" ht="13.5">
      <c r="A73" s="5">
        <v>69</v>
      </c>
      <c r="B73" s="5">
        <v>54130042</v>
      </c>
      <c r="C73" s="6" t="s">
        <v>71</v>
      </c>
      <c r="D73" s="8">
        <v>0</v>
      </c>
      <c r="E73" s="8">
        <v>1450</v>
      </c>
      <c r="F73" s="8">
        <f>VLOOKUP(C73,Лист1!$A$1:$E$112,3,0)</f>
        <v>3</v>
      </c>
      <c r="G73" s="7" t="s">
        <v>176</v>
      </c>
      <c r="H73" s="7" t="s">
        <v>111</v>
      </c>
      <c r="I73" s="13" t="str">
        <f>VLOOKUP(C73,Лист1!$A$1:$E$112,5,0)</f>
        <v>РТ, г.Казань</v>
      </c>
    </row>
    <row r="74" spans="1:9" ht="13.5">
      <c r="A74" s="5">
        <v>70</v>
      </c>
      <c r="B74" s="5"/>
      <c r="C74" s="6" t="s">
        <v>256</v>
      </c>
      <c r="D74" s="8">
        <v>0</v>
      </c>
      <c r="E74" s="8">
        <v>1000</v>
      </c>
      <c r="F74" s="21" t="s">
        <v>254</v>
      </c>
      <c r="G74" s="7" t="s">
        <v>177</v>
      </c>
      <c r="H74" s="7" t="s">
        <v>111</v>
      </c>
      <c r="I74" s="13" t="s">
        <v>257</v>
      </c>
    </row>
    <row r="75" spans="1:9" ht="13.5">
      <c r="A75" s="5">
        <v>71</v>
      </c>
      <c r="B75" s="5">
        <v>54156785</v>
      </c>
      <c r="C75" s="6" t="s">
        <v>74</v>
      </c>
      <c r="D75" s="8">
        <v>0</v>
      </c>
      <c r="E75" s="8">
        <v>1450</v>
      </c>
      <c r="F75" s="8">
        <f>VLOOKUP(C75,Лист1!$A$1:$E$112,3,0)</f>
        <v>3</v>
      </c>
      <c r="G75" s="7" t="s">
        <v>178</v>
      </c>
      <c r="H75" s="7" t="s">
        <v>111</v>
      </c>
      <c r="I75" s="13" t="str">
        <f>VLOOKUP(C75,Лист1!$A$1:$E$112,5,0)</f>
        <v>РТ, г.Нижнекамск</v>
      </c>
    </row>
    <row r="76" spans="1:9" ht="13.5">
      <c r="A76" s="5">
        <v>72</v>
      </c>
      <c r="B76" s="5">
        <v>54130476</v>
      </c>
      <c r="C76" s="6" t="s">
        <v>75</v>
      </c>
      <c r="D76" s="8">
        <v>0</v>
      </c>
      <c r="E76" s="8">
        <v>1450</v>
      </c>
      <c r="F76" s="8">
        <f>VLOOKUP(C76,Лист1!$A$1:$E$112,3,0)</f>
        <v>3</v>
      </c>
      <c r="G76" s="7" t="s">
        <v>179</v>
      </c>
      <c r="H76" s="7" t="s">
        <v>111</v>
      </c>
      <c r="I76" s="13" t="str">
        <f>VLOOKUP(C76,Лист1!$A$1:$E$112,5,0)</f>
        <v>РТ, г.Казань</v>
      </c>
    </row>
    <row r="77" spans="1:9" ht="13.5">
      <c r="A77" s="5">
        <v>73</v>
      </c>
      <c r="B77" s="5">
        <v>34189731</v>
      </c>
      <c r="C77" s="6" t="s">
        <v>76</v>
      </c>
      <c r="D77" s="8">
        <v>0</v>
      </c>
      <c r="E77" s="8">
        <v>1650</v>
      </c>
      <c r="F77" s="8">
        <f>VLOOKUP(C77,Лист1!$A$1:$E$112,3,0)</f>
        <v>2</v>
      </c>
      <c r="G77" s="7" t="s">
        <v>180</v>
      </c>
      <c r="H77" s="7" t="s">
        <v>111</v>
      </c>
      <c r="I77" s="13" t="s">
        <v>263</v>
      </c>
    </row>
    <row r="78" spans="1:9" ht="13.5">
      <c r="A78" s="5">
        <v>74</v>
      </c>
      <c r="B78" s="5">
        <v>44168683</v>
      </c>
      <c r="C78" s="6" t="s">
        <v>77</v>
      </c>
      <c r="D78" s="8">
        <v>0</v>
      </c>
      <c r="E78" s="8">
        <v>1650</v>
      </c>
      <c r="F78" s="8">
        <f>VLOOKUP(C78,Лист1!$A$1:$E$112,3,0)</f>
        <v>2</v>
      </c>
      <c r="G78" s="7" t="s">
        <v>181</v>
      </c>
      <c r="H78" s="7" t="s">
        <v>111</v>
      </c>
      <c r="I78" s="13" t="str">
        <f>VLOOKUP(C78,Лист1!$A$1:$E$112,5,0)</f>
        <v>РТ, г.Казань</v>
      </c>
    </row>
    <row r="79" spans="1:9" ht="13.5">
      <c r="A79" s="5">
        <v>75</v>
      </c>
      <c r="B79" s="5">
        <v>44168691</v>
      </c>
      <c r="C79" s="6" t="s">
        <v>78</v>
      </c>
      <c r="D79" s="8">
        <v>0</v>
      </c>
      <c r="E79" s="8">
        <v>1450</v>
      </c>
      <c r="F79" s="8">
        <f>VLOOKUP(C79,Лист1!$A$1:$E$112,3,0)</f>
        <v>3</v>
      </c>
      <c r="G79" s="7" t="s">
        <v>182</v>
      </c>
      <c r="H79" s="7" t="s">
        <v>111</v>
      </c>
      <c r="I79" s="13" t="str">
        <f>VLOOKUP(C79,Лист1!$A$1:$E$112,5,0)</f>
        <v>РТ, г.Зеленодольск</v>
      </c>
    </row>
    <row r="80" spans="1:9" ht="13.5">
      <c r="A80" s="5">
        <v>76</v>
      </c>
      <c r="B80" s="5">
        <v>34195626</v>
      </c>
      <c r="C80" s="6" t="s">
        <v>79</v>
      </c>
      <c r="D80" s="8">
        <v>0</v>
      </c>
      <c r="E80" s="8">
        <v>1650</v>
      </c>
      <c r="F80" s="8">
        <f>VLOOKUP(C80,Лист1!$A$1:$E$112,3,0)</f>
        <v>2</v>
      </c>
      <c r="G80" s="7" t="s">
        <v>183</v>
      </c>
      <c r="H80" s="7" t="s">
        <v>111</v>
      </c>
      <c r="I80" s="13" t="str">
        <f>VLOOKUP(C80,Лист1!$A$1:$E$112,5,0)</f>
        <v>РТ, г.Казань</v>
      </c>
    </row>
    <row r="81" spans="1:9" ht="13.5">
      <c r="A81" s="5">
        <v>77</v>
      </c>
      <c r="B81" s="5">
        <v>44188978</v>
      </c>
      <c r="C81" s="6" t="s">
        <v>80</v>
      </c>
      <c r="D81" s="8">
        <v>0</v>
      </c>
      <c r="E81" s="8">
        <v>1850</v>
      </c>
      <c r="F81" s="8">
        <f>VLOOKUP(C81,Лист1!$A$1:$E$112,3,0)</f>
        <v>1</v>
      </c>
      <c r="G81" s="7" t="s">
        <v>184</v>
      </c>
      <c r="H81" s="7" t="s">
        <v>111</v>
      </c>
      <c r="I81" s="13" t="str">
        <f>VLOOKUP(C81,Лист1!$A$1:$E$112,5,0)</f>
        <v>РТ, г.Казань</v>
      </c>
    </row>
    <row r="82" spans="1:9" ht="13.5">
      <c r="A82" s="5">
        <v>78</v>
      </c>
      <c r="B82" s="5">
        <v>54130522</v>
      </c>
      <c r="C82" s="6" t="s">
        <v>81</v>
      </c>
      <c r="D82" s="8">
        <v>0</v>
      </c>
      <c r="E82" s="8">
        <v>1650</v>
      </c>
      <c r="F82" s="8">
        <f>VLOOKUP(C82,Лист1!$A$1:$E$112,3,0)</f>
        <v>2</v>
      </c>
      <c r="G82" s="7" t="s">
        <v>185</v>
      </c>
      <c r="H82" s="7" t="s">
        <v>111</v>
      </c>
      <c r="I82" s="13" t="str">
        <f>VLOOKUP(C82,Лист1!$A$1:$E$112,5,0)</f>
        <v>РТ, г.Казань</v>
      </c>
    </row>
    <row r="83" spans="1:9" ht="13.5">
      <c r="A83" s="5">
        <v>79</v>
      </c>
      <c r="B83" s="5">
        <v>54158036</v>
      </c>
      <c r="C83" s="6" t="s">
        <v>82</v>
      </c>
      <c r="D83" s="8">
        <v>0</v>
      </c>
      <c r="E83" s="8">
        <v>1450</v>
      </c>
      <c r="F83" s="8">
        <f>VLOOKUP(C83,Лист1!$A$1:$E$112,3,0)</f>
        <v>3</v>
      </c>
      <c r="G83" s="7" t="s">
        <v>186</v>
      </c>
      <c r="H83" s="7" t="s">
        <v>111</v>
      </c>
      <c r="I83" s="13" t="str">
        <f>VLOOKUP(C83,Лист1!$A$1:$E$112,5,0)</f>
        <v>РТ, г.Казань</v>
      </c>
    </row>
    <row r="84" spans="1:9" ht="13.5">
      <c r="A84" s="5">
        <v>80</v>
      </c>
      <c r="B84" s="5">
        <v>44168730</v>
      </c>
      <c r="C84" s="6" t="s">
        <v>83</v>
      </c>
      <c r="D84" s="8">
        <v>0</v>
      </c>
      <c r="E84" s="8">
        <v>1650</v>
      </c>
      <c r="F84" s="8">
        <f>VLOOKUP(C84,Лист1!$A$1:$E$112,3,0)</f>
        <v>2</v>
      </c>
      <c r="G84" s="7" t="s">
        <v>187</v>
      </c>
      <c r="H84" s="7" t="s">
        <v>111</v>
      </c>
      <c r="I84" s="13" t="str">
        <f>VLOOKUP(C84,Лист1!$A$1:$E$112,5,0)</f>
        <v>РТ, г.Казань</v>
      </c>
    </row>
    <row r="85" spans="1:9" ht="13.5">
      <c r="A85" s="5">
        <v>81</v>
      </c>
      <c r="B85" s="5">
        <v>54130557</v>
      </c>
      <c r="C85" s="6" t="s">
        <v>84</v>
      </c>
      <c r="D85" s="8">
        <v>0</v>
      </c>
      <c r="E85" s="8">
        <v>1450</v>
      </c>
      <c r="F85" s="8">
        <f>VLOOKUP(C85,Лист1!$A$1:$E$112,3,0)</f>
        <v>3</v>
      </c>
      <c r="G85" s="7" t="s">
        <v>184</v>
      </c>
      <c r="H85" s="7" t="s">
        <v>111</v>
      </c>
      <c r="I85" s="13" t="str">
        <f>VLOOKUP(C85,Лист1!$A$1:$E$112,5,0)</f>
        <v>РТ, г.Казань</v>
      </c>
    </row>
    <row r="86" spans="1:9" ht="13.5">
      <c r="A86" s="5">
        <v>82</v>
      </c>
      <c r="B86" s="5">
        <v>54130565</v>
      </c>
      <c r="C86" s="6" t="s">
        <v>85</v>
      </c>
      <c r="D86" s="8">
        <v>0</v>
      </c>
      <c r="E86" s="8">
        <v>1650</v>
      </c>
      <c r="F86" s="8">
        <f>VLOOKUP(C86,Лист1!$A$1:$E$112,3,0)</f>
        <v>2</v>
      </c>
      <c r="G86" s="7" t="s">
        <v>188</v>
      </c>
      <c r="H86" s="7" t="s">
        <v>111</v>
      </c>
      <c r="I86" s="13" t="str">
        <f>VLOOKUP(C86,Лист1!$A$1:$E$112,5,0)</f>
        <v>РТ, г.Казань</v>
      </c>
    </row>
    <row r="87" spans="1:9" ht="13.5">
      <c r="A87" s="5">
        <v>83</v>
      </c>
      <c r="B87" s="5">
        <v>54146500</v>
      </c>
      <c r="C87" s="6" t="s">
        <v>86</v>
      </c>
      <c r="D87" s="8">
        <v>0</v>
      </c>
      <c r="E87" s="8">
        <v>1450</v>
      </c>
      <c r="F87" s="8">
        <f>VLOOKUP(C87,Лист1!$A$1:$E$112,3,0)</f>
        <v>3</v>
      </c>
      <c r="G87" s="7" t="s">
        <v>189</v>
      </c>
      <c r="H87" s="7" t="s">
        <v>111</v>
      </c>
      <c r="I87" s="13" t="str">
        <f>VLOOKUP(C87,Лист1!$A$1:$E$112,5,0)</f>
        <v>РТ, г.Казань</v>
      </c>
    </row>
    <row r="88" spans="1:9" ht="13.5">
      <c r="A88" s="5">
        <v>84</v>
      </c>
      <c r="B88" s="5">
        <v>44189036</v>
      </c>
      <c r="C88" s="6" t="s">
        <v>87</v>
      </c>
      <c r="D88" s="8">
        <v>0</v>
      </c>
      <c r="E88" s="8">
        <v>1650</v>
      </c>
      <c r="F88" s="8">
        <f>VLOOKUP(C88,Лист1!$A$1:$E$112,3,0)</f>
        <v>2</v>
      </c>
      <c r="G88" s="7" t="s">
        <v>190</v>
      </c>
      <c r="H88" s="7" t="s">
        <v>111</v>
      </c>
      <c r="I88" s="13" t="str">
        <f>VLOOKUP(C88,Лист1!$A$1:$E$112,5,0)</f>
        <v>РТ, г.Казань</v>
      </c>
    </row>
    <row r="89" spans="1:9" ht="13.5">
      <c r="A89" s="5">
        <v>85</v>
      </c>
      <c r="B89" s="5">
        <v>44189060</v>
      </c>
      <c r="C89" s="6" t="s">
        <v>88</v>
      </c>
      <c r="D89" s="8">
        <v>0</v>
      </c>
      <c r="E89" s="8">
        <v>1650</v>
      </c>
      <c r="F89" s="8">
        <f>VLOOKUP(C89,Лист1!$A$1:$E$112,3,0)</f>
        <v>2</v>
      </c>
      <c r="G89" s="7" t="s">
        <v>191</v>
      </c>
      <c r="H89" s="7" t="s">
        <v>111</v>
      </c>
      <c r="I89" s="13" t="str">
        <f>VLOOKUP(C89,Лист1!$A$1:$E$112,5,0)</f>
        <v>РТ, г.Зеленодольск</v>
      </c>
    </row>
    <row r="90" spans="1:9" ht="13.5">
      <c r="A90" s="5">
        <v>86</v>
      </c>
      <c r="B90" s="5">
        <v>54130158</v>
      </c>
      <c r="C90" s="6" t="s">
        <v>89</v>
      </c>
      <c r="D90" s="8">
        <v>0</v>
      </c>
      <c r="E90" s="8">
        <v>1450</v>
      </c>
      <c r="F90" s="8">
        <f>VLOOKUP(C90,Лист1!$A$1:$E$112,3,0)</f>
        <v>3</v>
      </c>
      <c r="G90" s="7" t="s">
        <v>192</v>
      </c>
      <c r="H90" s="7" t="s">
        <v>111</v>
      </c>
      <c r="I90" s="13" t="str">
        <f>VLOOKUP(C90,Лист1!$A$1:$E$112,5,0)</f>
        <v>РТ, г.Казань</v>
      </c>
    </row>
    <row r="91" spans="1:9" ht="13.5">
      <c r="A91" s="5">
        <v>87</v>
      </c>
      <c r="B91" s="5">
        <v>44189117</v>
      </c>
      <c r="C91" s="6" t="s">
        <v>90</v>
      </c>
      <c r="D91" s="8">
        <v>0</v>
      </c>
      <c r="E91" s="8">
        <v>1850</v>
      </c>
      <c r="F91" s="8">
        <f>VLOOKUP(C91,Лист1!$A$1:$E$112,3,0)</f>
        <v>1</v>
      </c>
      <c r="G91" s="7" t="s">
        <v>193</v>
      </c>
      <c r="H91" s="7" t="s">
        <v>111</v>
      </c>
      <c r="I91" s="13" t="str">
        <f>VLOOKUP(C91,Лист1!$A$1:$E$112,5,0)</f>
        <v>РТ, г.Казань</v>
      </c>
    </row>
    <row r="92" spans="1:9" ht="13.5">
      <c r="A92" s="5">
        <v>88</v>
      </c>
      <c r="B92" s="5">
        <v>44155190</v>
      </c>
      <c r="C92" s="6" t="s">
        <v>91</v>
      </c>
      <c r="D92" s="8">
        <v>0</v>
      </c>
      <c r="E92" s="8">
        <v>1850</v>
      </c>
      <c r="F92" s="8">
        <f>VLOOKUP(C92,Лист1!$A$1:$E$112,3,0)</f>
        <v>1</v>
      </c>
      <c r="G92" s="7" t="s">
        <v>194</v>
      </c>
      <c r="H92" s="7" t="s">
        <v>111</v>
      </c>
      <c r="I92" s="13" t="str">
        <f>VLOOKUP(C92,Лист1!$A$1:$E$112,5,0)</f>
        <v>Санкт-Петербург</v>
      </c>
    </row>
    <row r="93" spans="1:9" ht="13.5">
      <c r="A93" s="5">
        <v>89</v>
      </c>
      <c r="B93" s="5">
        <v>44172699</v>
      </c>
      <c r="C93" s="6" t="s">
        <v>92</v>
      </c>
      <c r="D93" s="8">
        <v>0</v>
      </c>
      <c r="E93" s="8">
        <v>1650</v>
      </c>
      <c r="F93" s="8">
        <f>VLOOKUP(C93,Лист1!$A$1:$E$112,3,0)</f>
        <v>2</v>
      </c>
      <c r="G93" s="7" t="s">
        <v>195</v>
      </c>
      <c r="H93" s="7" t="s">
        <v>111</v>
      </c>
      <c r="I93" s="13" t="str">
        <f>VLOOKUP(C93,Лист1!$A$1:$E$112,5,0)</f>
        <v>Чувашская респ., г.Чебоксары</v>
      </c>
    </row>
    <row r="94" spans="1:9" ht="13.5">
      <c r="A94" s="5">
        <v>90</v>
      </c>
      <c r="B94" s="5">
        <v>34185663</v>
      </c>
      <c r="C94" s="6" t="s">
        <v>93</v>
      </c>
      <c r="D94" s="8">
        <v>0</v>
      </c>
      <c r="E94" s="8">
        <v>1850</v>
      </c>
      <c r="F94" s="8">
        <f>VLOOKUP(C94,Лист1!$A$1:$E$112,3,0)</f>
        <v>1</v>
      </c>
      <c r="G94" s="7" t="s">
        <v>196</v>
      </c>
      <c r="H94" s="7" t="s">
        <v>111</v>
      </c>
      <c r="I94" s="13" t="s">
        <v>264</v>
      </c>
    </row>
    <row r="95" spans="1:9" ht="13.5">
      <c r="A95" s="5">
        <v>91</v>
      </c>
      <c r="B95" s="5">
        <v>54146577</v>
      </c>
      <c r="C95" s="6" t="s">
        <v>94</v>
      </c>
      <c r="D95" s="8">
        <v>0</v>
      </c>
      <c r="E95" s="8">
        <v>1450</v>
      </c>
      <c r="F95" s="8">
        <f>VLOOKUP(C95,Лист1!$A$1:$E$112,3,0)</f>
        <v>3</v>
      </c>
      <c r="G95" s="7" t="s">
        <v>197</v>
      </c>
      <c r="H95" s="7" t="s">
        <v>111</v>
      </c>
      <c r="I95" s="13" t="str">
        <f>VLOOKUP(C95,Лист1!$A$1:$E$112,5,0)</f>
        <v>РТ, г.Казань</v>
      </c>
    </row>
    <row r="96" spans="1:9" ht="13.5">
      <c r="A96" s="5">
        <v>92</v>
      </c>
      <c r="B96" s="5">
        <v>44189150</v>
      </c>
      <c r="C96" s="6" t="s">
        <v>95</v>
      </c>
      <c r="D96" s="8">
        <v>0</v>
      </c>
      <c r="E96" s="8">
        <v>1650</v>
      </c>
      <c r="F96" s="8">
        <v>2</v>
      </c>
      <c r="G96" s="7" t="s">
        <v>198</v>
      </c>
      <c r="H96" s="7" t="s">
        <v>111</v>
      </c>
      <c r="I96" s="20" t="s">
        <v>216</v>
      </c>
    </row>
    <row r="97" spans="1:9" ht="13.5">
      <c r="A97" s="5">
        <v>93</v>
      </c>
      <c r="B97" s="5">
        <v>44174489</v>
      </c>
      <c r="C97" s="6" t="s">
        <v>96</v>
      </c>
      <c r="D97" s="8">
        <v>0</v>
      </c>
      <c r="E97" s="8">
        <v>1850</v>
      </c>
      <c r="F97" s="8">
        <f>VLOOKUP(C97,Лист1!$A$1:$E$112,3,0)</f>
        <v>1</v>
      </c>
      <c r="G97" s="7" t="s">
        <v>189</v>
      </c>
      <c r="H97" s="7" t="s">
        <v>111</v>
      </c>
      <c r="I97" s="13" t="str">
        <f>VLOOKUP(C97,Лист1!$A$1:$E$112,5,0)</f>
        <v>РТ, г.Казань</v>
      </c>
    </row>
    <row r="98" spans="1:9" ht="13.5">
      <c r="A98" s="5">
        <v>94</v>
      </c>
      <c r="B98" s="5">
        <v>44174497</v>
      </c>
      <c r="C98" s="6" t="s">
        <v>97</v>
      </c>
      <c r="D98" s="8">
        <v>0</v>
      </c>
      <c r="E98" s="8">
        <v>1850</v>
      </c>
      <c r="F98" s="8">
        <f>VLOOKUP(C98,Лист1!$A$1:$E$112,3,0)</f>
        <v>1</v>
      </c>
      <c r="G98" s="7" t="s">
        <v>180</v>
      </c>
      <c r="H98" s="7" t="s">
        <v>111</v>
      </c>
      <c r="I98" s="13" t="str">
        <f>VLOOKUP(C98,Лист1!$A$1:$E$112,5,0)</f>
        <v>РТ, г.Казань</v>
      </c>
    </row>
    <row r="99" spans="1:9" ht="13.5">
      <c r="A99" s="5">
        <v>95</v>
      </c>
      <c r="B99" s="5">
        <v>54130344</v>
      </c>
      <c r="C99" s="6" t="s">
        <v>98</v>
      </c>
      <c r="D99" s="8">
        <v>0</v>
      </c>
      <c r="E99" s="8">
        <v>1450</v>
      </c>
      <c r="F99" s="8">
        <f>VLOOKUP(C99,Лист1!$A$1:$E$112,3,0)</f>
        <v>3</v>
      </c>
      <c r="G99" s="7" t="s">
        <v>199</v>
      </c>
      <c r="H99" s="7" t="s">
        <v>111</v>
      </c>
      <c r="I99" s="13" t="str">
        <f>VLOOKUP(C99,Лист1!$A$1:$E$112,5,0)</f>
        <v>РТ, г.Казань</v>
      </c>
    </row>
    <row r="100" spans="1:9" ht="13.5">
      <c r="A100" s="5">
        <v>96</v>
      </c>
      <c r="B100" s="5">
        <v>44168438</v>
      </c>
      <c r="C100" s="6" t="s">
        <v>99</v>
      </c>
      <c r="D100" s="8">
        <v>0</v>
      </c>
      <c r="E100" s="8">
        <v>1450</v>
      </c>
      <c r="F100" s="8">
        <f>VLOOKUP(C100,Лист1!$A$1:$E$112,3,0)</f>
        <v>3</v>
      </c>
      <c r="G100" s="7" t="s">
        <v>200</v>
      </c>
      <c r="H100" s="7" t="s">
        <v>111</v>
      </c>
      <c r="I100" s="13" t="str">
        <f>VLOOKUP(C100,Лист1!$A$1:$E$112,5,0)</f>
        <v>РТ, г.Казань</v>
      </c>
    </row>
    <row r="101" spans="1:9" ht="13.5">
      <c r="A101" s="5">
        <v>97</v>
      </c>
      <c r="B101" s="5">
        <v>44199490</v>
      </c>
      <c r="C101" s="6" t="s">
        <v>100</v>
      </c>
      <c r="D101" s="8">
        <v>0</v>
      </c>
      <c r="E101" s="8">
        <v>1450</v>
      </c>
      <c r="F101" s="8">
        <f>VLOOKUP(C101,Лист1!$A$1:$E$112,3,0)</f>
        <v>3</v>
      </c>
      <c r="G101" s="7" t="s">
        <v>201</v>
      </c>
      <c r="H101" s="7" t="s">
        <v>111</v>
      </c>
      <c r="I101" s="13" t="s">
        <v>240</v>
      </c>
    </row>
    <row r="102" spans="1:9" ht="13.5">
      <c r="A102" s="5">
        <v>98</v>
      </c>
      <c r="B102" s="5">
        <v>44188625</v>
      </c>
      <c r="C102" s="6" t="s">
        <v>101</v>
      </c>
      <c r="D102" s="8">
        <v>0</v>
      </c>
      <c r="E102" s="8">
        <v>1850</v>
      </c>
      <c r="F102" s="8">
        <f>VLOOKUP(C102,Лист1!$A$1:$E$112,3,0)</f>
        <v>1</v>
      </c>
      <c r="G102" s="7" t="s">
        <v>202</v>
      </c>
      <c r="H102" s="7" t="s">
        <v>111</v>
      </c>
      <c r="I102" s="13" t="str">
        <f>VLOOKUP(C102,Лист1!$A$1:$E$112,5,0)</f>
        <v>РТ, г.Казань</v>
      </c>
    </row>
    <row r="103" spans="1:9" ht="13.5">
      <c r="A103" s="5">
        <v>99</v>
      </c>
      <c r="B103" s="5">
        <v>44188838</v>
      </c>
      <c r="C103" s="6" t="s">
        <v>102</v>
      </c>
      <c r="D103" s="8">
        <v>0</v>
      </c>
      <c r="E103" s="8">
        <v>1650</v>
      </c>
      <c r="F103" s="8">
        <f>VLOOKUP(C103,Лист1!$A$1:$E$112,3,0)</f>
        <v>2</v>
      </c>
      <c r="G103" s="7" t="s">
        <v>203</v>
      </c>
      <c r="H103" s="7" t="s">
        <v>111</v>
      </c>
      <c r="I103" s="13" t="str">
        <f>VLOOKUP(C103,Лист1!$A$1:$E$112,5,0)</f>
        <v>РТ, г.Казань</v>
      </c>
    </row>
    <row r="104" spans="1:9" ht="13.5">
      <c r="A104" s="5">
        <v>100</v>
      </c>
      <c r="B104" s="5">
        <v>44160437</v>
      </c>
      <c r="C104" s="6" t="s">
        <v>103</v>
      </c>
      <c r="D104" s="8">
        <v>0</v>
      </c>
      <c r="E104" s="8">
        <v>1450</v>
      </c>
      <c r="F104" s="8">
        <f>VLOOKUP(C104,Лист1!$A$1:$E$112,3,0)</f>
        <v>3</v>
      </c>
      <c r="G104" s="7" t="s">
        <v>204</v>
      </c>
      <c r="H104" s="7" t="s">
        <v>111</v>
      </c>
      <c r="I104" s="13" t="str">
        <f>VLOOKUP(C104,Лист1!$A$1:$E$112,5,0)</f>
        <v>Самарская обл., г.Тольятти</v>
      </c>
    </row>
    <row r="105" spans="1:9" ht="13.5">
      <c r="A105" s="5">
        <v>101</v>
      </c>
      <c r="B105" s="5">
        <v>54129931</v>
      </c>
      <c r="C105" s="6" t="s">
        <v>245</v>
      </c>
      <c r="D105" s="8">
        <v>0</v>
      </c>
      <c r="E105" s="8">
        <v>1450</v>
      </c>
      <c r="F105" s="8">
        <v>3</v>
      </c>
      <c r="G105" s="7" t="s">
        <v>205</v>
      </c>
      <c r="H105" s="7" t="s">
        <v>111</v>
      </c>
      <c r="I105" s="20" t="s">
        <v>216</v>
      </c>
    </row>
    <row r="106" spans="1:9" ht="13.5">
      <c r="A106" s="5">
        <v>102</v>
      </c>
      <c r="B106" s="5">
        <v>54144132</v>
      </c>
      <c r="C106" s="6" t="s">
        <v>104</v>
      </c>
      <c r="D106" s="8">
        <v>0</v>
      </c>
      <c r="E106" s="8">
        <v>1450</v>
      </c>
      <c r="F106" s="8">
        <f>VLOOKUP(C106,Лист1!$A$1:$E$112,3,0)</f>
        <v>3</v>
      </c>
      <c r="G106" s="7" t="s">
        <v>206</v>
      </c>
      <c r="H106" s="7" t="s">
        <v>111</v>
      </c>
      <c r="I106" s="13" t="str">
        <f>VLOOKUP(C106,Лист1!$A$1:$E$112,5,0)</f>
        <v>РТ, г. Наб. Челны</v>
      </c>
    </row>
    <row r="107" spans="1:9" ht="13.5">
      <c r="A107" s="5">
        <v>103</v>
      </c>
      <c r="B107" s="5">
        <v>54129958</v>
      </c>
      <c r="C107" s="6" t="s">
        <v>105</v>
      </c>
      <c r="D107" s="8">
        <v>0</v>
      </c>
      <c r="E107" s="8">
        <v>1450</v>
      </c>
      <c r="F107" s="8">
        <f>VLOOKUP(C107,Лист1!$A$1:$E$112,3,0)</f>
        <v>3</v>
      </c>
      <c r="G107" s="7" t="s">
        <v>207</v>
      </c>
      <c r="H107" s="7" t="s">
        <v>111</v>
      </c>
      <c r="I107" s="13" t="str">
        <f>VLOOKUP(C107,Лист1!$A$1:$E$112,5,0)</f>
        <v>РТ, г.Казань</v>
      </c>
    </row>
    <row r="108" spans="1:9" ht="13.5">
      <c r="A108" s="5">
        <v>104</v>
      </c>
      <c r="B108" s="5">
        <v>44188854</v>
      </c>
      <c r="C108" s="6" t="s">
        <v>106</v>
      </c>
      <c r="D108" s="8">
        <v>0</v>
      </c>
      <c r="E108" s="8">
        <v>1650</v>
      </c>
      <c r="F108" s="8">
        <f>VLOOKUP(C108,Лист1!$A$1:$E$112,3,0)</f>
        <v>2</v>
      </c>
      <c r="G108" s="7" t="s">
        <v>208</v>
      </c>
      <c r="H108" s="7" t="s">
        <v>111</v>
      </c>
      <c r="I108" s="13" t="str">
        <f>VLOOKUP(C108,Лист1!$A$1:$E$112,5,0)</f>
        <v>РТ, г.Казань</v>
      </c>
    </row>
    <row r="109" spans="1:9" ht="13.5">
      <c r="A109" s="5">
        <v>105</v>
      </c>
      <c r="B109" s="5">
        <v>44168560</v>
      </c>
      <c r="C109" s="6" t="s">
        <v>107</v>
      </c>
      <c r="D109" s="8">
        <v>0</v>
      </c>
      <c r="E109" s="8">
        <v>1850</v>
      </c>
      <c r="F109" s="8">
        <f>VLOOKUP(C109,Лист1!$A$1:$E$112,3,0)</f>
        <v>1</v>
      </c>
      <c r="G109" s="7" t="s">
        <v>209</v>
      </c>
      <c r="H109" s="7" t="s">
        <v>111</v>
      </c>
      <c r="I109" s="13" t="str">
        <f>VLOOKUP(C109,Лист1!$A$1:$E$112,5,0)</f>
        <v>РТ, г.Казань</v>
      </c>
    </row>
    <row r="110" spans="1:9" ht="13.5">
      <c r="A110" s="5">
        <v>106</v>
      </c>
      <c r="B110" s="5">
        <v>54129966</v>
      </c>
      <c r="C110" s="6" t="s">
        <v>108</v>
      </c>
      <c r="D110" s="8">
        <v>0</v>
      </c>
      <c r="E110" s="8">
        <v>1450</v>
      </c>
      <c r="F110" s="8">
        <f>VLOOKUP(C110,Лист1!$A$1:$E$112,3,0)</f>
        <v>3</v>
      </c>
      <c r="G110" s="7" t="s">
        <v>210</v>
      </c>
      <c r="H110" s="7" t="s">
        <v>111</v>
      </c>
      <c r="I110" s="13" t="str">
        <f>VLOOKUP(C110,Лист1!$A$1:$E$112,5,0)</f>
        <v>РТ, г.Казань</v>
      </c>
    </row>
    <row r="111" spans="1:9" ht="13.5">
      <c r="A111" s="5">
        <v>107</v>
      </c>
      <c r="B111" s="5">
        <v>34198889</v>
      </c>
      <c r="C111" s="6" t="s">
        <v>109</v>
      </c>
      <c r="D111" s="8">
        <v>0</v>
      </c>
      <c r="E111" s="8">
        <v>1650</v>
      </c>
      <c r="F111" s="8">
        <f>VLOOKUP(C111,Лист1!$A$1:$E$112,3,0)</f>
        <v>2</v>
      </c>
      <c r="G111" s="7" t="s">
        <v>211</v>
      </c>
      <c r="H111" s="7" t="s">
        <v>111</v>
      </c>
      <c r="I111" s="13" t="str">
        <f>VLOOKUP(C111,Лист1!$A$1:$E$112,5,0)</f>
        <v>Московская обл., г.Бронницы</v>
      </c>
    </row>
    <row r="112" spans="1:9" ht="13.5">
      <c r="A112" s="5">
        <v>108</v>
      </c>
      <c r="B112" s="5">
        <v>54130182</v>
      </c>
      <c r="C112" s="6" t="s">
        <v>110</v>
      </c>
      <c r="D112" s="8">
        <v>0</v>
      </c>
      <c r="E112" s="8">
        <v>1650</v>
      </c>
      <c r="F112" s="8">
        <f>VLOOKUP(C112,Лист1!$A$1:$E$112,3,0)</f>
        <v>2</v>
      </c>
      <c r="G112" s="7" t="s">
        <v>212</v>
      </c>
      <c r="H112" s="7" t="s">
        <v>111</v>
      </c>
      <c r="I112" s="13" t="str">
        <f>VLOOKUP(C112,Лист1!$A$1:$E$112,5,0)</f>
        <v>РТ, г.Казань</v>
      </c>
    </row>
    <row r="113" ht="12.75" customHeight="1">
      <c r="A113" s="2"/>
    </row>
    <row r="114" spans="1:8" ht="12.75" customHeight="1">
      <c r="A114" s="2"/>
      <c r="B114" s="2"/>
      <c r="C114" s="2"/>
      <c r="D114" s="2"/>
      <c r="E114" s="2"/>
      <c r="F114" s="2"/>
      <c r="G114" s="2"/>
      <c r="H114" s="2"/>
    </row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1">
    <mergeCell ref="A1:I1"/>
  </mergeCells>
  <printOptions/>
  <pageMargins left="0.31496062992125984" right="0.3937007874015748" top="0.5511811023622047" bottom="0.4724409448818898" header="0.35433070866141736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A1" sqref="A1:E112"/>
    </sheetView>
  </sheetViews>
  <sheetFormatPr defaultColWidth="9.140625" defaultRowHeight="12.75"/>
  <sheetData>
    <row r="1" spans="1:5" ht="12.75">
      <c r="A1" s="10" t="s">
        <v>24</v>
      </c>
      <c r="B1" s="11">
        <v>38837</v>
      </c>
      <c r="C1" s="12">
        <v>1</v>
      </c>
      <c r="D1" s="13"/>
      <c r="E1" s="10" t="s">
        <v>216</v>
      </c>
    </row>
    <row r="2" spans="1:5" ht="12.75">
      <c r="A2" s="10" t="s">
        <v>25</v>
      </c>
      <c r="B2" s="11">
        <v>38853</v>
      </c>
      <c r="C2" s="12">
        <v>1</v>
      </c>
      <c r="D2" s="13">
        <v>44168365</v>
      </c>
      <c r="E2" s="10" t="s">
        <v>217</v>
      </c>
    </row>
    <row r="3" spans="1:5" ht="12.75">
      <c r="A3" s="10" t="s">
        <v>26</v>
      </c>
      <c r="B3" s="11">
        <v>39445</v>
      </c>
      <c r="C3" s="14">
        <v>2</v>
      </c>
      <c r="D3" s="2"/>
      <c r="E3" s="10" t="s">
        <v>216</v>
      </c>
    </row>
    <row r="4" spans="1:5" ht="12.75">
      <c r="A4" s="10" t="s">
        <v>27</v>
      </c>
      <c r="B4" s="11">
        <v>38866</v>
      </c>
      <c r="C4" s="12" t="s">
        <v>218</v>
      </c>
      <c r="D4" s="13">
        <v>44188587</v>
      </c>
      <c r="E4" s="10" t="s">
        <v>217</v>
      </c>
    </row>
    <row r="5" spans="1:5" ht="12.75">
      <c r="A5" s="10" t="s">
        <v>28</v>
      </c>
      <c r="B5" s="11">
        <v>39864</v>
      </c>
      <c r="C5" s="14">
        <v>3</v>
      </c>
      <c r="D5" s="13">
        <v>54129672</v>
      </c>
      <c r="E5" s="10" t="s">
        <v>216</v>
      </c>
    </row>
    <row r="6" spans="1:5" ht="12.75">
      <c r="A6" s="10" t="s">
        <v>29</v>
      </c>
      <c r="B6" s="11">
        <v>38578</v>
      </c>
      <c r="C6" s="14">
        <v>1</v>
      </c>
      <c r="D6" s="13"/>
      <c r="E6" s="10" t="s">
        <v>219</v>
      </c>
    </row>
    <row r="7" spans="1:5" ht="12.75">
      <c r="A7" s="10" t="s">
        <v>30</v>
      </c>
      <c r="B7" s="11">
        <v>38825</v>
      </c>
      <c r="C7" s="12">
        <v>3</v>
      </c>
      <c r="D7" s="13">
        <v>54158133</v>
      </c>
      <c r="E7" s="10" t="s">
        <v>217</v>
      </c>
    </row>
    <row r="8" spans="1:5" ht="12.75">
      <c r="A8" s="10" t="s">
        <v>31</v>
      </c>
      <c r="B8" s="11">
        <v>38456</v>
      </c>
      <c r="C8" s="14">
        <v>2</v>
      </c>
      <c r="D8" s="13"/>
      <c r="E8" s="10" t="s">
        <v>216</v>
      </c>
    </row>
    <row r="9" spans="1:5" ht="12.75">
      <c r="A9" s="10" t="s">
        <v>32</v>
      </c>
      <c r="B9" s="11">
        <v>39325</v>
      </c>
      <c r="C9" s="12">
        <v>2</v>
      </c>
      <c r="D9" s="13"/>
      <c r="E9" s="10" t="s">
        <v>216</v>
      </c>
    </row>
    <row r="10" spans="1:5" ht="12.75">
      <c r="A10" s="10" t="s">
        <v>33</v>
      </c>
      <c r="B10" s="11">
        <v>39789</v>
      </c>
      <c r="C10" s="12">
        <v>3</v>
      </c>
      <c r="D10" s="13">
        <v>54129702</v>
      </c>
      <c r="E10" s="10" t="s">
        <v>217</v>
      </c>
    </row>
    <row r="11" spans="1:5" ht="12.75">
      <c r="A11" s="10" t="s">
        <v>34</v>
      </c>
      <c r="B11" s="11">
        <v>38956</v>
      </c>
      <c r="C11" s="14">
        <v>3</v>
      </c>
      <c r="D11" s="13">
        <v>44168411</v>
      </c>
      <c r="E11" s="10" t="s">
        <v>216</v>
      </c>
    </row>
    <row r="12" spans="1:5" ht="12.75">
      <c r="A12" s="13" t="s">
        <v>35</v>
      </c>
      <c r="B12" s="11">
        <v>38835</v>
      </c>
      <c r="C12" s="12">
        <v>3</v>
      </c>
      <c r="D12" s="13">
        <v>44139322</v>
      </c>
      <c r="E12" s="13" t="s">
        <v>220</v>
      </c>
    </row>
    <row r="13" spans="1:5" ht="12.75">
      <c r="A13" s="10" t="s">
        <v>36</v>
      </c>
      <c r="B13" s="11">
        <v>38678</v>
      </c>
      <c r="C13" s="14">
        <v>2</v>
      </c>
      <c r="D13" s="13">
        <v>44168420</v>
      </c>
      <c r="E13" s="10" t="s">
        <v>216</v>
      </c>
    </row>
    <row r="14" spans="1:5" ht="12.75">
      <c r="A14" s="10" t="s">
        <v>37</v>
      </c>
      <c r="B14" s="11">
        <v>39402</v>
      </c>
      <c r="C14" s="12">
        <v>3</v>
      </c>
      <c r="D14" s="13">
        <v>54129729</v>
      </c>
      <c r="E14" s="13" t="s">
        <v>221</v>
      </c>
    </row>
    <row r="15" spans="1:5" ht="12.75">
      <c r="A15" s="10" t="s">
        <v>38</v>
      </c>
      <c r="B15" s="11">
        <v>38876</v>
      </c>
      <c r="C15" s="12">
        <v>3</v>
      </c>
      <c r="D15" s="13"/>
      <c r="E15" s="10" t="s">
        <v>222</v>
      </c>
    </row>
    <row r="16" spans="1:5" ht="12.75">
      <c r="A16" s="10" t="s">
        <v>16</v>
      </c>
      <c r="B16" s="11">
        <v>38488</v>
      </c>
      <c r="C16" s="14">
        <v>1</v>
      </c>
      <c r="D16" s="13">
        <v>34190225</v>
      </c>
      <c r="E16" s="10" t="s">
        <v>216</v>
      </c>
    </row>
    <row r="17" spans="1:5" ht="12.75">
      <c r="A17" s="10" t="s">
        <v>39</v>
      </c>
      <c r="B17" s="11">
        <v>38357</v>
      </c>
      <c r="C17" s="14">
        <v>1</v>
      </c>
      <c r="D17" s="13">
        <v>44168837</v>
      </c>
      <c r="E17" s="10" t="s">
        <v>216</v>
      </c>
    </row>
    <row r="18" spans="1:5" ht="12.75">
      <c r="A18" s="10" t="s">
        <v>40</v>
      </c>
      <c r="B18" s="11">
        <v>38777</v>
      </c>
      <c r="C18" s="12">
        <v>2</v>
      </c>
      <c r="D18" s="13"/>
      <c r="E18" s="10" t="s">
        <v>216</v>
      </c>
    </row>
    <row r="19" spans="1:5" ht="12.75">
      <c r="A19" s="10" t="s">
        <v>14</v>
      </c>
      <c r="B19" s="11">
        <v>38903</v>
      </c>
      <c r="C19" s="12" t="s">
        <v>218</v>
      </c>
      <c r="D19" s="10">
        <v>34168106</v>
      </c>
      <c r="E19" s="10" t="s">
        <v>223</v>
      </c>
    </row>
    <row r="20" spans="1:5" ht="12.75">
      <c r="A20" s="10" t="s">
        <v>41</v>
      </c>
      <c r="B20" s="11">
        <v>38377</v>
      </c>
      <c r="C20" s="12">
        <v>1</v>
      </c>
      <c r="D20" s="13"/>
      <c r="E20" s="10" t="s">
        <v>216</v>
      </c>
    </row>
    <row r="21" spans="1:5" ht="12.75">
      <c r="A21" s="10" t="s">
        <v>224</v>
      </c>
      <c r="B21" s="11">
        <v>39117</v>
      </c>
      <c r="C21" s="14">
        <v>3</v>
      </c>
      <c r="D21" s="13"/>
      <c r="E21" s="10" t="s">
        <v>216</v>
      </c>
    </row>
    <row r="22" spans="1:5" ht="12.75">
      <c r="A22" s="10" t="s">
        <v>11</v>
      </c>
      <c r="B22" s="11">
        <v>38681</v>
      </c>
      <c r="C22" s="14">
        <v>1</v>
      </c>
      <c r="D22" s="13">
        <v>34167215</v>
      </c>
      <c r="E22" s="10" t="s">
        <v>216</v>
      </c>
    </row>
    <row r="23" spans="1:5" ht="12.75">
      <c r="A23" s="13" t="s">
        <v>43</v>
      </c>
      <c r="B23" s="11">
        <v>38996</v>
      </c>
      <c r="C23" s="12">
        <v>2</v>
      </c>
      <c r="D23" s="13">
        <v>44123957</v>
      </c>
      <c r="E23" s="13" t="s">
        <v>216</v>
      </c>
    </row>
    <row r="24" spans="1:5" ht="12.75">
      <c r="A24" s="10" t="s">
        <v>44</v>
      </c>
      <c r="B24" s="11">
        <v>38811</v>
      </c>
      <c r="C24" s="14">
        <v>2</v>
      </c>
      <c r="D24" s="13">
        <v>54114047</v>
      </c>
      <c r="E24" s="10" t="s">
        <v>216</v>
      </c>
    </row>
    <row r="25" spans="1:5" ht="12.75">
      <c r="A25" s="10" t="s">
        <v>13</v>
      </c>
      <c r="B25" s="11">
        <v>39000</v>
      </c>
      <c r="C25" s="14">
        <v>1</v>
      </c>
      <c r="D25" s="10">
        <v>44168470</v>
      </c>
      <c r="E25" s="10" t="s">
        <v>225</v>
      </c>
    </row>
    <row r="26" spans="1:5" ht="12.75">
      <c r="A26" s="10" t="s">
        <v>45</v>
      </c>
      <c r="B26" s="11">
        <v>38619</v>
      </c>
      <c r="C26" s="14">
        <v>2</v>
      </c>
      <c r="D26" s="13">
        <v>44168489</v>
      </c>
      <c r="E26" s="10" t="s">
        <v>216</v>
      </c>
    </row>
    <row r="27" spans="1:5" ht="12.75">
      <c r="A27" s="10" t="s">
        <v>46</v>
      </c>
      <c r="B27" s="11">
        <v>39087</v>
      </c>
      <c r="C27" s="14">
        <v>2</v>
      </c>
      <c r="D27" s="13"/>
      <c r="E27" s="10" t="s">
        <v>216</v>
      </c>
    </row>
    <row r="28" spans="1:5" ht="12.75">
      <c r="A28" s="13" t="s">
        <v>47</v>
      </c>
      <c r="B28" s="11">
        <v>39300</v>
      </c>
      <c r="C28" s="12">
        <v>2</v>
      </c>
      <c r="D28" s="13">
        <v>44168497</v>
      </c>
      <c r="E28" s="13" t="s">
        <v>216</v>
      </c>
    </row>
    <row r="29" spans="1:5" ht="12.75">
      <c r="A29" s="13" t="s">
        <v>48</v>
      </c>
      <c r="B29" s="11">
        <v>38603</v>
      </c>
      <c r="C29" s="12">
        <v>3</v>
      </c>
      <c r="D29" s="13">
        <v>54130379</v>
      </c>
      <c r="E29" s="13" t="s">
        <v>216</v>
      </c>
    </row>
    <row r="30" spans="1:5" ht="12.75">
      <c r="A30" s="10" t="s">
        <v>49</v>
      </c>
      <c r="B30" s="11">
        <v>38595</v>
      </c>
      <c r="C30" s="13"/>
      <c r="D30" s="13"/>
      <c r="E30" s="10" t="s">
        <v>216</v>
      </c>
    </row>
    <row r="31" spans="1:5" ht="12.75">
      <c r="A31" s="10" t="s">
        <v>50</v>
      </c>
      <c r="B31" s="11">
        <v>39227</v>
      </c>
      <c r="C31" s="13"/>
      <c r="D31" s="13"/>
      <c r="E31" s="10" t="s">
        <v>216</v>
      </c>
    </row>
    <row r="32" spans="1:5" ht="12.75">
      <c r="A32" s="10" t="s">
        <v>51</v>
      </c>
      <c r="B32" s="11">
        <v>38816</v>
      </c>
      <c r="C32" s="14">
        <v>1</v>
      </c>
      <c r="D32" s="13">
        <v>44168500</v>
      </c>
      <c r="E32" s="10" t="s">
        <v>216</v>
      </c>
    </row>
    <row r="33" spans="1:5" ht="12.75">
      <c r="A33" s="10" t="s">
        <v>52</v>
      </c>
      <c r="B33" s="11">
        <v>38507</v>
      </c>
      <c r="C33" s="14">
        <v>1</v>
      </c>
      <c r="D33" s="13"/>
      <c r="E33" s="10" t="s">
        <v>216</v>
      </c>
    </row>
    <row r="34" spans="1:5" ht="12.75">
      <c r="A34" s="13" t="s">
        <v>53</v>
      </c>
      <c r="B34" s="11">
        <v>38579</v>
      </c>
      <c r="C34" s="12">
        <v>2</v>
      </c>
      <c r="D34" s="13">
        <v>44129645</v>
      </c>
      <c r="E34" s="13" t="s">
        <v>226</v>
      </c>
    </row>
    <row r="35" spans="1:5" ht="12.75">
      <c r="A35" s="10" t="s">
        <v>54</v>
      </c>
      <c r="B35" s="11">
        <v>39041</v>
      </c>
      <c r="C35" s="12">
        <v>1</v>
      </c>
      <c r="D35" s="13">
        <v>44160330</v>
      </c>
      <c r="E35" s="10" t="s">
        <v>216</v>
      </c>
    </row>
    <row r="36" spans="1:5" ht="12.75">
      <c r="A36" s="10" t="s">
        <v>55</v>
      </c>
      <c r="B36" s="11">
        <v>39345</v>
      </c>
      <c r="C36" s="14">
        <v>3</v>
      </c>
      <c r="D36" s="13">
        <v>54146682</v>
      </c>
      <c r="E36" s="10" t="s">
        <v>216</v>
      </c>
    </row>
    <row r="37" spans="1:5" ht="12.75">
      <c r="A37" s="10" t="s">
        <v>56</v>
      </c>
      <c r="B37" s="11">
        <v>39683</v>
      </c>
      <c r="C37" s="12">
        <v>2</v>
      </c>
      <c r="D37" s="13"/>
      <c r="E37" s="10" t="s">
        <v>216</v>
      </c>
    </row>
    <row r="38" spans="1:5" ht="12.75">
      <c r="A38" s="13" t="s">
        <v>227</v>
      </c>
      <c r="B38" s="11">
        <v>38362</v>
      </c>
      <c r="C38" s="12">
        <v>2</v>
      </c>
      <c r="D38" s="13">
        <v>54101468</v>
      </c>
      <c r="E38" s="13" t="s">
        <v>228</v>
      </c>
    </row>
    <row r="39" spans="1:5" ht="12.75">
      <c r="A39" s="10" t="s">
        <v>57</v>
      </c>
      <c r="B39" s="11">
        <v>39029</v>
      </c>
      <c r="C39" s="14">
        <v>2</v>
      </c>
      <c r="D39" s="13">
        <v>34195529</v>
      </c>
      <c r="E39" s="10" t="s">
        <v>216</v>
      </c>
    </row>
    <row r="40" spans="1:5" ht="12.75">
      <c r="A40" s="10" t="s">
        <v>229</v>
      </c>
      <c r="B40" s="11">
        <v>39442</v>
      </c>
      <c r="C40" s="12" t="s">
        <v>230</v>
      </c>
      <c r="D40" s="13">
        <v>54129907</v>
      </c>
      <c r="E40" s="10" t="s">
        <v>216</v>
      </c>
    </row>
    <row r="41" spans="1:5" ht="12.75">
      <c r="A41" s="10" t="s">
        <v>58</v>
      </c>
      <c r="B41" s="11">
        <v>39195</v>
      </c>
      <c r="C41" s="14">
        <v>2</v>
      </c>
      <c r="D41" s="13">
        <v>54129893</v>
      </c>
      <c r="E41" s="10" t="s">
        <v>216</v>
      </c>
    </row>
    <row r="42" spans="1:5" ht="12.75">
      <c r="A42" s="10" t="s">
        <v>59</v>
      </c>
      <c r="B42" s="11">
        <v>38970</v>
      </c>
      <c r="C42" s="14">
        <v>2</v>
      </c>
      <c r="D42" s="13"/>
      <c r="E42" s="10" t="s">
        <v>216</v>
      </c>
    </row>
    <row r="43" spans="1:5" ht="12.75">
      <c r="A43" s="13" t="s">
        <v>21</v>
      </c>
      <c r="B43" s="11">
        <v>38571</v>
      </c>
      <c r="C43" s="12">
        <v>1</v>
      </c>
      <c r="D43" s="13">
        <v>44168543</v>
      </c>
      <c r="E43" s="13" t="s">
        <v>216</v>
      </c>
    </row>
    <row r="44" spans="1:5" ht="12.75">
      <c r="A44" s="10" t="s">
        <v>60</v>
      </c>
      <c r="B44" s="11">
        <v>39219</v>
      </c>
      <c r="C44" s="12">
        <v>3</v>
      </c>
      <c r="D44" s="13">
        <v>44188790</v>
      </c>
      <c r="E44" s="10" t="s">
        <v>217</v>
      </c>
    </row>
    <row r="45" spans="1:5" ht="12.75">
      <c r="A45" s="10" t="s">
        <v>61</v>
      </c>
      <c r="B45" s="11">
        <v>38379</v>
      </c>
      <c r="C45" s="12">
        <v>2</v>
      </c>
      <c r="D45" s="13">
        <v>44100515</v>
      </c>
      <c r="E45" s="10" t="s">
        <v>231</v>
      </c>
    </row>
    <row r="46" spans="1:5" ht="12.75">
      <c r="A46" s="10" t="s">
        <v>62</v>
      </c>
      <c r="B46" s="11">
        <v>38434</v>
      </c>
      <c r="C46" s="14">
        <v>1</v>
      </c>
      <c r="D46" s="13"/>
      <c r="E46" s="10" t="s">
        <v>216</v>
      </c>
    </row>
    <row r="47" spans="1:5" ht="12.75">
      <c r="A47" s="10" t="s">
        <v>20</v>
      </c>
      <c r="B47" s="11">
        <v>38378</v>
      </c>
      <c r="C47" s="14">
        <v>3</v>
      </c>
      <c r="D47" s="13">
        <v>44126310</v>
      </c>
      <c r="E47" s="10" t="s">
        <v>220</v>
      </c>
    </row>
    <row r="48" spans="1:5" ht="12.75">
      <c r="A48" s="10" t="s">
        <v>63</v>
      </c>
      <c r="B48" s="11">
        <v>39407</v>
      </c>
      <c r="C48" s="14">
        <v>3</v>
      </c>
      <c r="D48" s="13"/>
      <c r="E48" s="10" t="s">
        <v>216</v>
      </c>
    </row>
    <row r="49" spans="1:5" ht="12.75">
      <c r="A49" s="10" t="s">
        <v>64</v>
      </c>
      <c r="B49" s="11">
        <v>39371</v>
      </c>
      <c r="C49" s="13"/>
      <c r="D49" s="13"/>
      <c r="E49" s="10" t="s">
        <v>216</v>
      </c>
    </row>
    <row r="50" spans="1:5" ht="12.75">
      <c r="A50" s="10" t="s">
        <v>65</v>
      </c>
      <c r="B50" s="11">
        <v>38762</v>
      </c>
      <c r="C50" s="14">
        <v>3</v>
      </c>
      <c r="D50" s="13">
        <v>54168538</v>
      </c>
      <c r="E50" s="10" t="s">
        <v>216</v>
      </c>
    </row>
    <row r="51" spans="1:5" ht="12.75">
      <c r="A51" s="10" t="s">
        <v>66</v>
      </c>
      <c r="B51" s="11">
        <v>39347</v>
      </c>
      <c r="C51" s="14">
        <v>3</v>
      </c>
      <c r="D51" s="13"/>
      <c r="E51" s="10" t="s">
        <v>216</v>
      </c>
    </row>
    <row r="52" spans="1:5" ht="12.75">
      <c r="A52" s="10" t="s">
        <v>67</v>
      </c>
      <c r="B52" s="11">
        <v>38940</v>
      </c>
      <c r="C52" s="14">
        <v>2</v>
      </c>
      <c r="D52" s="13">
        <v>54168546</v>
      </c>
      <c r="E52" s="10" t="s">
        <v>216</v>
      </c>
    </row>
    <row r="53" spans="1:5" ht="12.75">
      <c r="A53" s="10" t="s">
        <v>68</v>
      </c>
      <c r="B53" s="11">
        <v>38358</v>
      </c>
      <c r="C53" s="14">
        <v>1</v>
      </c>
      <c r="D53" s="13"/>
      <c r="E53" s="10" t="s">
        <v>216</v>
      </c>
    </row>
    <row r="54" spans="1:5" ht="12.75">
      <c r="A54" s="10" t="s">
        <v>12</v>
      </c>
      <c r="B54" s="15">
        <v>38811</v>
      </c>
      <c r="C54" s="14">
        <v>1</v>
      </c>
      <c r="D54" s="13">
        <v>34190209</v>
      </c>
      <c r="E54" s="10" t="s">
        <v>216</v>
      </c>
    </row>
    <row r="55" spans="1:5" ht="12.75">
      <c r="A55" s="10" t="s">
        <v>69</v>
      </c>
      <c r="B55" s="11">
        <v>38496</v>
      </c>
      <c r="C55" s="14">
        <v>2</v>
      </c>
      <c r="D55" s="13">
        <v>34189715</v>
      </c>
      <c r="E55" s="10" t="s">
        <v>232</v>
      </c>
    </row>
    <row r="56" spans="1:5" ht="12.75">
      <c r="A56" s="10" t="s">
        <v>70</v>
      </c>
      <c r="B56" s="11">
        <v>39176</v>
      </c>
      <c r="C56" s="12">
        <v>2</v>
      </c>
      <c r="D56" s="13"/>
      <c r="E56" s="10" t="s">
        <v>216</v>
      </c>
    </row>
    <row r="57" spans="1:5" ht="12.75">
      <c r="A57" s="10" t="s">
        <v>22</v>
      </c>
      <c r="B57" s="11">
        <v>39239</v>
      </c>
      <c r="C57" s="13"/>
      <c r="D57" s="13">
        <v>44128860</v>
      </c>
      <c r="E57" s="10" t="s">
        <v>216</v>
      </c>
    </row>
    <row r="58" spans="1:5" ht="12.75">
      <c r="A58" s="10" t="s">
        <v>19</v>
      </c>
      <c r="B58" s="11">
        <v>39021</v>
      </c>
      <c r="C58" s="14">
        <v>1</v>
      </c>
      <c r="D58" s="13">
        <v>44168624</v>
      </c>
      <c r="E58" s="10" t="s">
        <v>216</v>
      </c>
    </row>
    <row r="59" spans="1:5" ht="12.75">
      <c r="A59" s="10" t="s">
        <v>71</v>
      </c>
      <c r="B59" s="11">
        <v>39351</v>
      </c>
      <c r="C59" s="12">
        <v>3</v>
      </c>
      <c r="D59" s="13"/>
      <c r="E59" s="10" t="s">
        <v>216</v>
      </c>
    </row>
    <row r="60" spans="1:5" ht="12.75">
      <c r="A60" s="10" t="s">
        <v>72</v>
      </c>
      <c r="B60" s="11">
        <v>38610</v>
      </c>
      <c r="C60" s="12">
        <v>1</v>
      </c>
      <c r="D60" s="13">
        <v>34133418</v>
      </c>
      <c r="E60" s="10" t="s">
        <v>233</v>
      </c>
    </row>
    <row r="61" spans="1:5" ht="12.75">
      <c r="A61" s="10" t="s">
        <v>73</v>
      </c>
      <c r="B61" s="11">
        <v>38880</v>
      </c>
      <c r="C61" s="13"/>
      <c r="D61" s="13"/>
      <c r="E61" s="10" t="s">
        <v>216</v>
      </c>
    </row>
    <row r="62" spans="1:5" ht="12.75">
      <c r="A62" s="10" t="s">
        <v>74</v>
      </c>
      <c r="B62" s="11">
        <v>39243</v>
      </c>
      <c r="C62" s="14">
        <v>3</v>
      </c>
      <c r="D62" s="13">
        <v>54156785</v>
      </c>
      <c r="E62" s="10" t="s">
        <v>225</v>
      </c>
    </row>
    <row r="63" spans="1:5" ht="12.75">
      <c r="A63" s="10" t="s">
        <v>75</v>
      </c>
      <c r="B63" s="11">
        <v>38830</v>
      </c>
      <c r="C63" s="14">
        <v>3</v>
      </c>
      <c r="D63" s="13">
        <v>54130476</v>
      </c>
      <c r="E63" s="10" t="s">
        <v>216</v>
      </c>
    </row>
    <row r="64" spans="1:5" ht="12.75">
      <c r="A64" s="10" t="s">
        <v>76</v>
      </c>
      <c r="B64" s="11">
        <v>39072</v>
      </c>
      <c r="C64" s="14">
        <v>2</v>
      </c>
      <c r="D64" s="13">
        <v>34189731</v>
      </c>
      <c r="E64" s="10" t="s">
        <v>234</v>
      </c>
    </row>
    <row r="65" spans="1:5" ht="12.75">
      <c r="A65" s="10" t="s">
        <v>77</v>
      </c>
      <c r="B65" s="11">
        <v>38522</v>
      </c>
      <c r="C65" s="12">
        <v>2</v>
      </c>
      <c r="D65" s="13"/>
      <c r="E65" s="10" t="s">
        <v>216</v>
      </c>
    </row>
    <row r="66" spans="1:5" ht="12.75">
      <c r="A66" s="10" t="s">
        <v>9</v>
      </c>
      <c r="B66" s="11">
        <v>38819</v>
      </c>
      <c r="C66" s="12">
        <v>2</v>
      </c>
      <c r="D66" s="13">
        <v>34164968</v>
      </c>
      <c r="E66" s="10" t="s">
        <v>235</v>
      </c>
    </row>
    <row r="67" spans="1:5" ht="12.75">
      <c r="A67" s="10" t="s">
        <v>78</v>
      </c>
      <c r="B67" s="11">
        <v>39183</v>
      </c>
      <c r="C67" s="12">
        <v>3</v>
      </c>
      <c r="D67" s="13">
        <v>44168691</v>
      </c>
      <c r="E67" s="10" t="s">
        <v>217</v>
      </c>
    </row>
    <row r="68" spans="1:5" ht="12.75">
      <c r="A68" s="13" t="s">
        <v>236</v>
      </c>
      <c r="B68" s="11">
        <v>38387</v>
      </c>
      <c r="C68" s="12">
        <v>1</v>
      </c>
      <c r="D68" s="13"/>
      <c r="E68" s="13" t="s">
        <v>226</v>
      </c>
    </row>
    <row r="69" spans="1:5" ht="12.75">
      <c r="A69" s="10" t="s">
        <v>79</v>
      </c>
      <c r="B69" s="11">
        <v>38957</v>
      </c>
      <c r="C69" s="14">
        <v>2</v>
      </c>
      <c r="D69" s="13">
        <v>34195626</v>
      </c>
      <c r="E69" s="10" t="s">
        <v>216</v>
      </c>
    </row>
    <row r="70" spans="1:5" ht="12.75">
      <c r="A70" s="10" t="s">
        <v>18</v>
      </c>
      <c r="B70" s="11">
        <v>38994</v>
      </c>
      <c r="C70" s="14">
        <v>2</v>
      </c>
      <c r="D70" s="13">
        <v>44157746</v>
      </c>
      <c r="E70" s="10" t="s">
        <v>237</v>
      </c>
    </row>
    <row r="71" spans="1:5" ht="12.75">
      <c r="A71" s="13" t="s">
        <v>5</v>
      </c>
      <c r="B71" s="11">
        <v>38614</v>
      </c>
      <c r="C71" s="12">
        <v>1</v>
      </c>
      <c r="D71" s="13">
        <v>44120419</v>
      </c>
      <c r="E71" s="13" t="s">
        <v>238</v>
      </c>
    </row>
    <row r="72" spans="1:5" ht="12.75">
      <c r="A72" s="10" t="s">
        <v>80</v>
      </c>
      <c r="B72" s="11">
        <v>38883</v>
      </c>
      <c r="C72" s="14">
        <v>1</v>
      </c>
      <c r="D72" s="13">
        <v>44188978</v>
      </c>
      <c r="E72" s="10" t="s">
        <v>216</v>
      </c>
    </row>
    <row r="73" spans="1:5" ht="12.75">
      <c r="A73" s="10" t="s">
        <v>81</v>
      </c>
      <c r="B73" s="11">
        <v>39019</v>
      </c>
      <c r="C73" s="12">
        <v>2</v>
      </c>
      <c r="D73" s="13">
        <v>54130522</v>
      </c>
      <c r="E73" s="10" t="s">
        <v>216</v>
      </c>
    </row>
    <row r="74" spans="1:5" ht="12.75">
      <c r="A74" s="10" t="s">
        <v>82</v>
      </c>
      <c r="B74" s="11">
        <v>38931</v>
      </c>
      <c r="C74" s="12">
        <v>3</v>
      </c>
      <c r="D74" s="13"/>
      <c r="E74" s="10" t="s">
        <v>216</v>
      </c>
    </row>
    <row r="75" spans="1:5" ht="12.75">
      <c r="A75" s="13" t="s">
        <v>6</v>
      </c>
      <c r="B75" s="11">
        <v>39059</v>
      </c>
      <c r="C75" s="12">
        <v>2</v>
      </c>
      <c r="D75" s="13">
        <v>44107315</v>
      </c>
      <c r="E75" s="13" t="s">
        <v>226</v>
      </c>
    </row>
    <row r="76" spans="1:5" ht="12.75">
      <c r="A76" s="13" t="s">
        <v>8</v>
      </c>
      <c r="B76" s="11">
        <v>38541</v>
      </c>
      <c r="C76" s="12">
        <v>1</v>
      </c>
      <c r="D76" s="13">
        <v>44107323</v>
      </c>
      <c r="E76" s="13" t="s">
        <v>226</v>
      </c>
    </row>
    <row r="77" spans="1:5" ht="12.75">
      <c r="A77" s="10" t="s">
        <v>83</v>
      </c>
      <c r="B77" s="11">
        <v>38383</v>
      </c>
      <c r="C77" s="14">
        <v>2</v>
      </c>
      <c r="D77" s="13"/>
      <c r="E77" s="10" t="s">
        <v>216</v>
      </c>
    </row>
    <row r="78" spans="1:5" ht="12.75">
      <c r="A78" s="10" t="s">
        <v>84</v>
      </c>
      <c r="B78" s="11">
        <v>38883</v>
      </c>
      <c r="C78" s="12">
        <v>3</v>
      </c>
      <c r="D78" s="13">
        <v>54130557</v>
      </c>
      <c r="E78" s="10" t="s">
        <v>216</v>
      </c>
    </row>
    <row r="79" spans="1:5" ht="12.75">
      <c r="A79" s="10" t="s">
        <v>85</v>
      </c>
      <c r="B79" s="11">
        <v>39080</v>
      </c>
      <c r="C79" s="14">
        <v>2</v>
      </c>
      <c r="D79" s="13"/>
      <c r="E79" s="10" t="s">
        <v>216</v>
      </c>
    </row>
    <row r="80" spans="1:5" ht="12.75">
      <c r="A80" s="10" t="s">
        <v>7</v>
      </c>
      <c r="B80" s="11">
        <v>38861</v>
      </c>
      <c r="C80" s="14">
        <v>1</v>
      </c>
      <c r="D80" s="13">
        <v>34189120</v>
      </c>
      <c r="E80" s="10" t="s">
        <v>239</v>
      </c>
    </row>
    <row r="81" spans="1:5" ht="12.75">
      <c r="A81" s="10" t="s">
        <v>86</v>
      </c>
      <c r="B81" s="11">
        <v>39099</v>
      </c>
      <c r="C81" s="12">
        <v>3</v>
      </c>
      <c r="D81" s="13"/>
      <c r="E81" s="10" t="s">
        <v>216</v>
      </c>
    </row>
    <row r="82" spans="1:5" ht="12.75">
      <c r="A82" s="10" t="s">
        <v>87</v>
      </c>
      <c r="B82" s="11">
        <v>39309</v>
      </c>
      <c r="C82" s="14">
        <v>2</v>
      </c>
      <c r="D82" s="13">
        <v>44189036</v>
      </c>
      <c r="E82" s="10" t="s">
        <v>216</v>
      </c>
    </row>
    <row r="83" spans="1:5" ht="12.75">
      <c r="A83" s="10" t="s">
        <v>88</v>
      </c>
      <c r="B83" s="11">
        <v>38448</v>
      </c>
      <c r="C83" s="12">
        <v>2</v>
      </c>
      <c r="D83" s="13">
        <v>44189060</v>
      </c>
      <c r="E83" s="10" t="s">
        <v>217</v>
      </c>
    </row>
    <row r="84" spans="1:5" ht="12.75">
      <c r="A84" s="10" t="s">
        <v>89</v>
      </c>
      <c r="B84" s="11">
        <v>39225</v>
      </c>
      <c r="C84" s="12">
        <v>3</v>
      </c>
      <c r="D84" s="13">
        <v>54130158</v>
      </c>
      <c r="E84" s="10" t="s">
        <v>216</v>
      </c>
    </row>
    <row r="85" spans="1:5" ht="12.75">
      <c r="A85" s="10" t="s">
        <v>90</v>
      </c>
      <c r="B85" s="11">
        <v>38653</v>
      </c>
      <c r="C85" s="14">
        <v>1</v>
      </c>
      <c r="D85" s="13">
        <v>44189117</v>
      </c>
      <c r="E85" s="10" t="s">
        <v>216</v>
      </c>
    </row>
    <row r="86" spans="1:5" ht="12.75">
      <c r="A86" s="13" t="s">
        <v>91</v>
      </c>
      <c r="B86" s="11">
        <v>38433</v>
      </c>
      <c r="C86" s="12">
        <v>1</v>
      </c>
      <c r="D86" s="13">
        <v>44155190</v>
      </c>
      <c r="E86" s="13" t="s">
        <v>238</v>
      </c>
    </row>
    <row r="87" spans="1:5" ht="12.75">
      <c r="A87" s="10" t="s">
        <v>92</v>
      </c>
      <c r="B87" s="11">
        <v>38917</v>
      </c>
      <c r="C87" s="14">
        <v>2</v>
      </c>
      <c r="D87" s="13">
        <v>44172699</v>
      </c>
      <c r="E87" s="10" t="s">
        <v>240</v>
      </c>
    </row>
    <row r="88" spans="1:5" ht="12.75">
      <c r="A88" s="13" t="s">
        <v>93</v>
      </c>
      <c r="B88" s="11">
        <v>38979</v>
      </c>
      <c r="C88" s="12">
        <v>1</v>
      </c>
      <c r="D88" s="13">
        <v>34185663</v>
      </c>
      <c r="E88" s="13" t="s">
        <v>241</v>
      </c>
    </row>
    <row r="89" spans="1:5" ht="12.75">
      <c r="A89" s="10" t="s">
        <v>17</v>
      </c>
      <c r="B89" s="11">
        <v>38611</v>
      </c>
      <c r="C89" s="14">
        <v>2</v>
      </c>
      <c r="D89" s="13">
        <v>34189766</v>
      </c>
      <c r="E89" s="10" t="s">
        <v>232</v>
      </c>
    </row>
    <row r="90" spans="1:5" ht="12.75">
      <c r="A90" s="13" t="s">
        <v>242</v>
      </c>
      <c r="B90" s="11">
        <v>38770</v>
      </c>
      <c r="C90" s="12">
        <v>3</v>
      </c>
      <c r="D90" s="13">
        <v>54101425</v>
      </c>
      <c r="E90" s="13" t="s">
        <v>228</v>
      </c>
    </row>
    <row r="91" spans="1:5" ht="12.75">
      <c r="A91" s="10" t="s">
        <v>94</v>
      </c>
      <c r="B91" s="11">
        <v>39270</v>
      </c>
      <c r="C91" s="14">
        <v>3</v>
      </c>
      <c r="D91" s="13"/>
      <c r="E91" s="10" t="s">
        <v>216</v>
      </c>
    </row>
    <row r="92" spans="1:5" ht="12.75">
      <c r="A92" s="10" t="s">
        <v>10</v>
      </c>
      <c r="B92" s="11">
        <v>38440</v>
      </c>
      <c r="C92" s="14">
        <v>1</v>
      </c>
      <c r="D92" s="10">
        <v>34155187</v>
      </c>
      <c r="E92" s="10" t="s">
        <v>216</v>
      </c>
    </row>
    <row r="93" spans="1:5" ht="12.75">
      <c r="A93" s="10" t="s">
        <v>243</v>
      </c>
      <c r="B93" s="11">
        <v>39631</v>
      </c>
      <c r="C93" s="14">
        <v>2</v>
      </c>
      <c r="D93" s="13"/>
      <c r="E93" s="10" t="s">
        <v>216</v>
      </c>
    </row>
    <row r="94" spans="1:5" ht="12.75">
      <c r="A94" s="13" t="s">
        <v>15</v>
      </c>
      <c r="B94" s="11">
        <v>38783</v>
      </c>
      <c r="C94" s="12">
        <v>2</v>
      </c>
      <c r="D94" s="13">
        <v>44126425</v>
      </c>
      <c r="E94" s="13" t="s">
        <v>220</v>
      </c>
    </row>
    <row r="95" spans="1:5" ht="12.75">
      <c r="A95" s="10" t="s">
        <v>23</v>
      </c>
      <c r="B95" s="11">
        <v>38468</v>
      </c>
      <c r="C95" s="14">
        <v>2</v>
      </c>
      <c r="D95" s="13"/>
      <c r="E95" s="10" t="s">
        <v>235</v>
      </c>
    </row>
    <row r="96" spans="1:5" ht="12.75">
      <c r="A96" s="10" t="s">
        <v>96</v>
      </c>
      <c r="B96" s="11">
        <v>39099</v>
      </c>
      <c r="C96" s="12">
        <v>1</v>
      </c>
      <c r="D96" s="13">
        <v>44174489</v>
      </c>
      <c r="E96" s="10" t="s">
        <v>216</v>
      </c>
    </row>
    <row r="97" spans="1:5" ht="12.75">
      <c r="A97" s="10" t="s">
        <v>97</v>
      </c>
      <c r="B97" s="11">
        <v>39072</v>
      </c>
      <c r="C97" s="14">
        <v>1</v>
      </c>
      <c r="D97" s="13">
        <v>44174497</v>
      </c>
      <c r="E97" s="10" t="s">
        <v>216</v>
      </c>
    </row>
    <row r="98" spans="1:5" ht="12.75">
      <c r="A98" s="13" t="s">
        <v>98</v>
      </c>
      <c r="B98" s="11">
        <v>38761</v>
      </c>
      <c r="C98" s="12">
        <v>3</v>
      </c>
      <c r="D98" s="16">
        <v>54130344</v>
      </c>
      <c r="E98" s="13" t="s">
        <v>216</v>
      </c>
    </row>
    <row r="99" spans="1:5" ht="12.75">
      <c r="A99" s="10" t="s">
        <v>99</v>
      </c>
      <c r="B99" s="11">
        <v>38414</v>
      </c>
      <c r="C99" s="14">
        <v>3</v>
      </c>
      <c r="D99" s="13"/>
      <c r="E99" s="10" t="s">
        <v>216</v>
      </c>
    </row>
    <row r="100" spans="1:5" ht="12.75">
      <c r="A100" s="13" t="s">
        <v>100</v>
      </c>
      <c r="B100" s="11">
        <v>38809</v>
      </c>
      <c r="C100" s="12">
        <v>3</v>
      </c>
      <c r="D100" s="13">
        <v>44199490</v>
      </c>
      <c r="E100" s="13" t="s">
        <v>244</v>
      </c>
    </row>
    <row r="101" spans="1:5" ht="12.75">
      <c r="A101" s="10" t="s">
        <v>101</v>
      </c>
      <c r="B101" s="11">
        <v>38700</v>
      </c>
      <c r="C101" s="12">
        <v>1</v>
      </c>
      <c r="D101" s="13">
        <v>44188625</v>
      </c>
      <c r="E101" s="10" t="s">
        <v>216</v>
      </c>
    </row>
    <row r="102" spans="1:5" ht="12.75">
      <c r="A102" s="10" t="s">
        <v>102</v>
      </c>
      <c r="B102" s="11">
        <v>38664</v>
      </c>
      <c r="C102" s="14">
        <v>2</v>
      </c>
      <c r="D102" s="13"/>
      <c r="E102" s="10" t="s">
        <v>216</v>
      </c>
    </row>
    <row r="103" spans="1:5" ht="12.75">
      <c r="A103" s="10" t="s">
        <v>103</v>
      </c>
      <c r="B103" s="11">
        <v>38596</v>
      </c>
      <c r="C103" s="14">
        <v>3</v>
      </c>
      <c r="D103" s="13">
        <v>44160437</v>
      </c>
      <c r="E103" s="10" t="s">
        <v>232</v>
      </c>
    </row>
    <row r="104" spans="1:5" ht="12.75">
      <c r="A104" s="10" t="s">
        <v>245</v>
      </c>
      <c r="B104" s="11">
        <v>39283</v>
      </c>
      <c r="C104" s="12">
        <v>3</v>
      </c>
      <c r="D104" s="13"/>
      <c r="E104" s="10" t="s">
        <v>216</v>
      </c>
    </row>
    <row r="105" spans="1:5" ht="12.75">
      <c r="A105" s="10" t="s">
        <v>104</v>
      </c>
      <c r="B105" s="11">
        <v>39134</v>
      </c>
      <c r="C105" s="12">
        <v>3</v>
      </c>
      <c r="D105" s="13">
        <v>54144132</v>
      </c>
      <c r="E105" s="10" t="s">
        <v>233</v>
      </c>
    </row>
    <row r="106" spans="1:5" ht="12.75">
      <c r="A106" s="10" t="s">
        <v>105</v>
      </c>
      <c r="B106" s="11">
        <v>39498</v>
      </c>
      <c r="C106" s="14">
        <v>3</v>
      </c>
      <c r="D106" s="13">
        <v>54129958</v>
      </c>
      <c r="E106" s="10" t="s">
        <v>216</v>
      </c>
    </row>
    <row r="107" spans="1:5" ht="12.75">
      <c r="A107" s="10" t="s">
        <v>106</v>
      </c>
      <c r="B107" s="11">
        <v>38482</v>
      </c>
      <c r="C107" s="14">
        <v>2</v>
      </c>
      <c r="D107" s="13">
        <v>44188854</v>
      </c>
      <c r="E107" s="10" t="s">
        <v>216</v>
      </c>
    </row>
    <row r="108" spans="1:5" ht="12.75">
      <c r="A108" s="10" t="s">
        <v>107</v>
      </c>
      <c r="B108" s="11">
        <v>38949</v>
      </c>
      <c r="C108" s="14">
        <v>1</v>
      </c>
      <c r="D108" s="13"/>
      <c r="E108" s="10" t="s">
        <v>216</v>
      </c>
    </row>
    <row r="109" spans="1:5" ht="12.75">
      <c r="A109" s="13" t="s">
        <v>108</v>
      </c>
      <c r="B109" s="11">
        <v>39464</v>
      </c>
      <c r="C109" s="12">
        <v>3</v>
      </c>
      <c r="D109" s="13"/>
      <c r="E109" s="13" t="s">
        <v>216</v>
      </c>
    </row>
    <row r="110" spans="1:5" ht="12.75">
      <c r="A110" s="13" t="s">
        <v>109</v>
      </c>
      <c r="B110" s="11">
        <v>38973</v>
      </c>
      <c r="C110" s="12">
        <v>2</v>
      </c>
      <c r="D110" s="13">
        <v>34198889</v>
      </c>
      <c r="E110" s="13" t="s">
        <v>246</v>
      </c>
    </row>
    <row r="111" spans="1:5" ht="12.75">
      <c r="A111" s="10" t="s">
        <v>247</v>
      </c>
      <c r="B111" s="11">
        <v>38782</v>
      </c>
      <c r="C111" s="14">
        <v>1</v>
      </c>
      <c r="D111" s="13">
        <v>44173075</v>
      </c>
      <c r="E111" s="10" t="s">
        <v>216</v>
      </c>
    </row>
    <row r="112" spans="1:5" ht="12.75">
      <c r="A112" s="10" t="s">
        <v>110</v>
      </c>
      <c r="B112" s="11">
        <v>39335</v>
      </c>
      <c r="C112" s="14">
        <v>2</v>
      </c>
      <c r="D112" s="13"/>
      <c r="E112" s="10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Acer</cp:lastModifiedBy>
  <cp:lastPrinted>2015-05-31T07:07:04Z</cp:lastPrinted>
  <dcterms:created xsi:type="dcterms:W3CDTF">2004-04-08T20:43:08Z</dcterms:created>
  <dcterms:modified xsi:type="dcterms:W3CDTF">2015-06-07T12:44:47Z</dcterms:modified>
  <cp:category/>
  <cp:version/>
  <cp:contentType/>
  <cp:contentStatus/>
</cp:coreProperties>
</file>