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9416" windowHeight="11016" activeTab="0"/>
  </bookViews>
  <sheets>
    <sheet name="Tabelle1" sheetId="1" r:id="rId1"/>
    <sheet name="Tabelle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Axel</author>
    <author> Bakker</author>
  </authors>
  <commentList>
    <comment ref="V6" authorId="0">
      <text>
        <r>
          <rPr>
            <sz val="9"/>
            <rFont val="Tahoma"/>
            <family val="0"/>
          </rPr>
          <t xml:space="preserve">0 pts per round = 120 min
</t>
        </r>
      </text>
    </comment>
    <comment ref="H6" authorId="1">
      <text>
        <r>
          <rPr>
            <sz val="10"/>
            <rFont val="Tahoma"/>
            <family val="0"/>
          </rPr>
          <t>m = male
f = female</t>
        </r>
      </text>
    </comment>
  </commentList>
</comments>
</file>

<file path=xl/sharedStrings.xml><?xml version="1.0" encoding="utf-8"?>
<sst xmlns="http://schemas.openxmlformats.org/spreadsheetml/2006/main" count="154" uniqueCount="91">
  <si>
    <t>TOT.</t>
  </si>
  <si>
    <t>TIME</t>
  </si>
  <si>
    <t>PLACE</t>
  </si>
  <si>
    <t xml:space="preserve"> </t>
  </si>
  <si>
    <t>Country</t>
  </si>
  <si>
    <t>Time 
Rd 1</t>
  </si>
  <si>
    <t>Time 
Rd 2</t>
  </si>
  <si>
    <t>"0"=wrong solution</t>
  </si>
  <si>
    <t xml:space="preserve">" -"= no solution </t>
  </si>
  <si>
    <t>RESULT</t>
  </si>
  <si>
    <t>Cat</t>
  </si>
  <si>
    <t>Date of  birth</t>
  </si>
  <si>
    <t>M/F</t>
  </si>
  <si>
    <t>Last Name</t>
  </si>
  <si>
    <t>First Name</t>
  </si>
  <si>
    <t>DD</t>
  </si>
  <si>
    <t>MM</t>
  </si>
  <si>
    <t>YYYY</t>
  </si>
  <si>
    <t>17 INTERNATIONAL SOLVING CONTEST</t>
  </si>
  <si>
    <t>24 JANUARY 2021</t>
  </si>
  <si>
    <t>Антипов</t>
  </si>
  <si>
    <t>Арсений</t>
  </si>
  <si>
    <t>Казань</t>
  </si>
  <si>
    <t>Фарзалеев</t>
  </si>
  <si>
    <t>Данияр</t>
  </si>
  <si>
    <t>Ефремов</t>
  </si>
  <si>
    <t>Михаил</t>
  </si>
  <si>
    <t>Даниил</t>
  </si>
  <si>
    <t xml:space="preserve">Султанов </t>
  </si>
  <si>
    <t>Алан</t>
  </si>
  <si>
    <t xml:space="preserve">Вязков </t>
  </si>
  <si>
    <t>Макар</t>
  </si>
  <si>
    <t>Туктаров</t>
  </si>
  <si>
    <t>Арсен</t>
  </si>
  <si>
    <t xml:space="preserve">Шафиков </t>
  </si>
  <si>
    <t>Мансур</t>
  </si>
  <si>
    <t xml:space="preserve">Набиуллин </t>
  </si>
  <si>
    <t>Ратмир</t>
  </si>
  <si>
    <t>Елезев</t>
  </si>
  <si>
    <t>Андрей</t>
  </si>
  <si>
    <t xml:space="preserve">Андреев </t>
  </si>
  <si>
    <t>Дмитрий</t>
  </si>
  <si>
    <t>Нутфуллин</t>
  </si>
  <si>
    <t>Шарифулла</t>
  </si>
  <si>
    <t>Федорова</t>
  </si>
  <si>
    <t>Анна</t>
  </si>
  <si>
    <t>Липатникова</t>
  </si>
  <si>
    <t>Алиса</t>
  </si>
  <si>
    <t xml:space="preserve">Суханова </t>
  </si>
  <si>
    <t>Ксения</t>
  </si>
  <si>
    <t xml:space="preserve">Гильмутдинова </t>
  </si>
  <si>
    <t>Удачин</t>
  </si>
  <si>
    <t>Матвей</t>
  </si>
  <si>
    <t>Филатов</t>
  </si>
  <si>
    <t>Газимов</t>
  </si>
  <si>
    <t>Таир</t>
  </si>
  <si>
    <t>Russia-Kazan</t>
  </si>
  <si>
    <t>Тимур</t>
  </si>
  <si>
    <t>Артур</t>
  </si>
  <si>
    <t>Молотов</t>
  </si>
  <si>
    <t>Александр</t>
  </si>
  <si>
    <t>Филюшин</t>
  </si>
  <si>
    <t>Исламова</t>
  </si>
  <si>
    <t>Зарина</t>
  </si>
  <si>
    <t>Муратова</t>
  </si>
  <si>
    <t>Адиля</t>
  </si>
  <si>
    <t>Мокеева</t>
  </si>
  <si>
    <t>Злата</t>
  </si>
  <si>
    <t>Гурышев</t>
  </si>
  <si>
    <t>Низамов</t>
  </si>
  <si>
    <t>Амирхан</t>
  </si>
  <si>
    <t>Шайхутдинов</t>
  </si>
  <si>
    <t>Ибрагим</t>
  </si>
  <si>
    <t>Ахметжанов</t>
  </si>
  <si>
    <t xml:space="preserve">Костягин </t>
  </si>
  <si>
    <t>Максим</t>
  </si>
  <si>
    <t>Надршин</t>
  </si>
  <si>
    <t>M</t>
  </si>
  <si>
    <t>F</t>
  </si>
  <si>
    <t>Зашихин</t>
  </si>
  <si>
    <t>Данил</t>
  </si>
  <si>
    <t>41.25</t>
  </si>
  <si>
    <t>М</t>
  </si>
  <si>
    <t xml:space="preserve">Главный судья турнира           Ярош.Л.В. </t>
  </si>
  <si>
    <t>Судья 1 категории</t>
  </si>
  <si>
    <t>Зайнуллина Н.Р.</t>
  </si>
  <si>
    <t>Демидов А.Н.</t>
  </si>
  <si>
    <t xml:space="preserve"> 7-9</t>
  </si>
  <si>
    <t xml:space="preserve"> 11-12</t>
  </si>
  <si>
    <t>13-14</t>
  </si>
  <si>
    <t xml:space="preserve">   5-6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</si>
</sst>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ahoma"/>
      <family val="0"/>
    </font>
    <font>
      <sz val="10"/>
      <name val="Tahoma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horizontal="center" vertical="top" wrapText="1"/>
    </xf>
    <xf numFmtId="0" fontId="47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2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zoomScale="75" zoomScaleNormal="75" zoomScalePageLayoutView="0" workbookViewId="0" topLeftCell="A1">
      <selection activeCell="Z48" sqref="Z48"/>
    </sheetView>
  </sheetViews>
  <sheetFormatPr defaultColWidth="11.421875" defaultRowHeight="12.75"/>
  <cols>
    <col min="1" max="1" width="5.28125" style="1" customWidth="1"/>
    <col min="2" max="2" width="20.8515625" style="1" customWidth="1"/>
    <col min="3" max="3" width="19.28125" style="1" customWidth="1"/>
    <col min="4" max="4" width="12.00390625" style="1" customWidth="1"/>
    <col min="5" max="5" width="4.7109375" style="1" customWidth="1"/>
    <col min="6" max="6" width="4.57421875" style="1" customWidth="1"/>
    <col min="7" max="7" width="6.28125" style="1" customWidth="1"/>
    <col min="8" max="8" width="5.140625" style="13" customWidth="1"/>
    <col min="9" max="20" width="4.7109375" style="1" customWidth="1"/>
    <col min="21" max="21" width="5.140625" style="1" bestFit="1" customWidth="1"/>
    <col min="22" max="22" width="5.140625" style="1" customWidth="1"/>
    <col min="23" max="23" width="5.28125" style="1" bestFit="1" customWidth="1"/>
    <col min="24" max="24" width="6.7109375" style="1" customWidth="1"/>
    <col min="25" max="16384" width="11.421875" style="1" customWidth="1"/>
  </cols>
  <sheetData>
    <row r="1" ht="12.75"/>
    <row r="2" spans="2:16" ht="18.75">
      <c r="B2" s="10" t="s">
        <v>18</v>
      </c>
      <c r="C2" s="10"/>
      <c r="P2" s="1" t="s">
        <v>7</v>
      </c>
    </row>
    <row r="3" spans="2:16" ht="18.75">
      <c r="B3" s="10" t="s">
        <v>19</v>
      </c>
      <c r="C3" s="4"/>
      <c r="P3" s="1" t="s">
        <v>8</v>
      </c>
    </row>
    <row r="4" spans="2:3" ht="15.75">
      <c r="B4" s="5" t="s">
        <v>9</v>
      </c>
      <c r="C4" s="5"/>
    </row>
    <row r="5" spans="2:3" ht="17.25">
      <c r="B5" s="12" t="s">
        <v>56</v>
      </c>
      <c r="C5" s="6"/>
    </row>
    <row r="6" spans="1:25" ht="28.5" customHeight="1">
      <c r="A6" s="7" t="s">
        <v>10</v>
      </c>
      <c r="B6" s="14" t="s">
        <v>13</v>
      </c>
      <c r="C6" s="8" t="s">
        <v>14</v>
      </c>
      <c r="D6" s="8" t="s">
        <v>4</v>
      </c>
      <c r="E6" s="17" t="s">
        <v>11</v>
      </c>
      <c r="F6" s="17"/>
      <c r="G6" s="17"/>
      <c r="H6" s="14" t="s">
        <v>12</v>
      </c>
      <c r="I6" s="8">
        <v>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Q6" s="8">
        <v>9</v>
      </c>
      <c r="R6" s="8">
        <v>10</v>
      </c>
      <c r="S6" s="8">
        <v>11</v>
      </c>
      <c r="T6" s="8">
        <v>12</v>
      </c>
      <c r="U6" s="8" t="s">
        <v>0</v>
      </c>
      <c r="V6" s="8" t="s">
        <v>5</v>
      </c>
      <c r="W6" s="8" t="s">
        <v>6</v>
      </c>
      <c r="X6" s="8" t="s">
        <v>1</v>
      </c>
      <c r="Y6" s="9" t="s">
        <v>2</v>
      </c>
    </row>
    <row r="7" spans="1:25" ht="12" customHeight="1">
      <c r="A7" s="7"/>
      <c r="B7" s="14"/>
      <c r="C7" s="8"/>
      <c r="D7" s="8"/>
      <c r="E7" s="11" t="s">
        <v>15</v>
      </c>
      <c r="F7" s="11" t="s">
        <v>16</v>
      </c>
      <c r="G7" s="11" t="s">
        <v>17</v>
      </c>
      <c r="H7" s="1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9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>
        <f aca="true" t="shared" si="0" ref="U8:U27">SUM(I8:T8)</f>
        <v>0</v>
      </c>
      <c r="V8" s="3"/>
      <c r="W8" s="2"/>
      <c r="X8" s="2">
        <f>V8+W8</f>
        <v>0</v>
      </c>
      <c r="Y8" s="2"/>
    </row>
    <row r="9" spans="1:25" ht="12.75">
      <c r="A9" s="22">
        <v>3</v>
      </c>
      <c r="B9" s="23" t="s">
        <v>20</v>
      </c>
      <c r="C9" s="23" t="s">
        <v>21</v>
      </c>
      <c r="D9" s="23" t="s">
        <v>22</v>
      </c>
      <c r="E9" s="24">
        <v>10</v>
      </c>
      <c r="F9" s="24">
        <v>13</v>
      </c>
      <c r="G9" s="24">
        <v>2009</v>
      </c>
      <c r="H9" s="24" t="s">
        <v>77</v>
      </c>
      <c r="I9" s="24">
        <v>5</v>
      </c>
      <c r="J9" s="24">
        <v>5</v>
      </c>
      <c r="K9" s="24">
        <v>5</v>
      </c>
      <c r="L9" s="24">
        <v>5</v>
      </c>
      <c r="M9" s="24">
        <v>0</v>
      </c>
      <c r="N9" s="24">
        <v>1</v>
      </c>
      <c r="O9" s="24"/>
      <c r="P9" s="24"/>
      <c r="Q9" s="24"/>
      <c r="R9" s="24"/>
      <c r="S9" s="24"/>
      <c r="T9" s="24"/>
      <c r="U9" s="24">
        <f t="shared" si="0"/>
        <v>21</v>
      </c>
      <c r="V9" s="25"/>
      <c r="W9" s="24"/>
      <c r="X9" s="26">
        <v>120</v>
      </c>
      <c r="Y9" s="24">
        <v>3</v>
      </c>
    </row>
    <row r="10" spans="1:26" ht="12.75">
      <c r="A10" s="22">
        <v>3</v>
      </c>
      <c r="B10" s="23" t="s">
        <v>23</v>
      </c>
      <c r="C10" s="23" t="s">
        <v>24</v>
      </c>
      <c r="D10" s="23" t="s">
        <v>22</v>
      </c>
      <c r="E10" s="24">
        <v>5</v>
      </c>
      <c r="F10" s="24">
        <v>23</v>
      </c>
      <c r="G10" s="24">
        <v>2012</v>
      </c>
      <c r="H10" s="24" t="s">
        <v>77</v>
      </c>
      <c r="I10" s="24">
        <v>0</v>
      </c>
      <c r="J10" s="24">
        <v>5</v>
      </c>
      <c r="K10" s="24">
        <v>2</v>
      </c>
      <c r="L10" s="24">
        <v>5</v>
      </c>
      <c r="M10" s="24">
        <v>0</v>
      </c>
      <c r="N10" s="24">
        <v>5</v>
      </c>
      <c r="O10" s="24"/>
      <c r="P10" s="24"/>
      <c r="Q10" s="24"/>
      <c r="R10" s="24"/>
      <c r="S10" s="24"/>
      <c r="T10" s="24"/>
      <c r="U10" s="24">
        <f t="shared" si="0"/>
        <v>17</v>
      </c>
      <c r="V10" s="25"/>
      <c r="W10" s="24"/>
      <c r="X10" s="26">
        <v>120</v>
      </c>
      <c r="Y10" s="27" t="s">
        <v>90</v>
      </c>
      <c r="Z10" s="16"/>
    </row>
    <row r="11" spans="1:25" ht="12.75">
      <c r="A11" s="22">
        <v>3</v>
      </c>
      <c r="B11" s="23" t="s">
        <v>25</v>
      </c>
      <c r="C11" s="23" t="s">
        <v>26</v>
      </c>
      <c r="D11" s="23" t="s">
        <v>22</v>
      </c>
      <c r="E11" s="24">
        <v>4</v>
      </c>
      <c r="F11" s="24">
        <v>23</v>
      </c>
      <c r="G11" s="24">
        <v>2010</v>
      </c>
      <c r="H11" s="24" t="s">
        <v>77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4"/>
      <c r="P11" s="24"/>
      <c r="Q11" s="24"/>
      <c r="R11" s="24"/>
      <c r="S11" s="24"/>
      <c r="T11" s="24"/>
      <c r="U11" s="24">
        <f t="shared" si="0"/>
        <v>0</v>
      </c>
      <c r="V11" s="25"/>
      <c r="W11" s="24"/>
      <c r="X11" s="24">
        <v>0</v>
      </c>
      <c r="Y11" s="24"/>
    </row>
    <row r="12" spans="1:25" ht="13.5">
      <c r="A12" s="22">
        <v>3</v>
      </c>
      <c r="B12" s="28" t="s">
        <v>68</v>
      </c>
      <c r="C12" s="28" t="s">
        <v>26</v>
      </c>
      <c r="D12" s="23" t="s">
        <v>22</v>
      </c>
      <c r="E12" s="24"/>
      <c r="F12" s="24"/>
      <c r="G12" s="24"/>
      <c r="H12" s="24"/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4"/>
      <c r="P12" s="24"/>
      <c r="Q12" s="24"/>
      <c r="R12" s="24"/>
      <c r="S12" s="24"/>
      <c r="T12" s="24"/>
      <c r="U12" s="24">
        <f t="shared" si="0"/>
        <v>0</v>
      </c>
      <c r="V12" s="25"/>
      <c r="W12" s="24"/>
      <c r="X12" s="24">
        <v>0</v>
      </c>
      <c r="Y12" s="24"/>
    </row>
    <row r="13" spans="1:25" ht="13.5">
      <c r="A13" s="22">
        <v>3</v>
      </c>
      <c r="B13" s="28" t="s">
        <v>69</v>
      </c>
      <c r="C13" s="28" t="s">
        <v>70</v>
      </c>
      <c r="D13" s="23" t="s">
        <v>22</v>
      </c>
      <c r="E13" s="24">
        <v>6</v>
      </c>
      <c r="F13" s="24">
        <v>14</v>
      </c>
      <c r="G13" s="24">
        <v>2011</v>
      </c>
      <c r="H13" s="24" t="s">
        <v>77</v>
      </c>
      <c r="I13" s="24">
        <v>0</v>
      </c>
      <c r="J13" s="24">
        <v>5</v>
      </c>
      <c r="K13" s="24">
        <v>5</v>
      </c>
      <c r="L13" s="24">
        <v>5</v>
      </c>
      <c r="M13" s="24">
        <v>0</v>
      </c>
      <c r="N13" s="24">
        <v>5</v>
      </c>
      <c r="O13" s="24"/>
      <c r="P13" s="24"/>
      <c r="Q13" s="24"/>
      <c r="R13" s="24"/>
      <c r="S13" s="24"/>
      <c r="T13" s="24"/>
      <c r="U13" s="24">
        <v>20</v>
      </c>
      <c r="V13" s="25"/>
      <c r="W13" s="24"/>
      <c r="X13" s="26">
        <v>120</v>
      </c>
      <c r="Y13" s="24">
        <v>4</v>
      </c>
    </row>
    <row r="14" spans="1:25" ht="12.75">
      <c r="A14" s="22">
        <v>3</v>
      </c>
      <c r="B14" s="23" t="s">
        <v>61</v>
      </c>
      <c r="C14" s="23" t="s">
        <v>27</v>
      </c>
      <c r="D14" s="23" t="s">
        <v>22</v>
      </c>
      <c r="E14" s="24"/>
      <c r="F14" s="24"/>
      <c r="G14" s="24"/>
      <c r="H14" s="24"/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4"/>
      <c r="P14" s="24"/>
      <c r="Q14" s="24"/>
      <c r="R14" s="24"/>
      <c r="S14" s="24"/>
      <c r="T14" s="24"/>
      <c r="U14" s="24">
        <f t="shared" si="0"/>
        <v>0</v>
      </c>
      <c r="V14" s="25"/>
      <c r="W14" s="24"/>
      <c r="X14" s="24">
        <f aca="true" t="shared" si="1" ref="X14:X22">V14+W14</f>
        <v>0</v>
      </c>
      <c r="Y14" s="24"/>
    </row>
    <row r="15" spans="1:25" ht="12.75">
      <c r="A15" s="22">
        <v>3</v>
      </c>
      <c r="B15" s="23" t="s">
        <v>28</v>
      </c>
      <c r="C15" s="23" t="s">
        <v>29</v>
      </c>
      <c r="D15" s="23" t="s">
        <v>22</v>
      </c>
      <c r="E15" s="24"/>
      <c r="F15" s="24"/>
      <c r="G15" s="24"/>
      <c r="H15" s="24"/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4" t="s">
        <v>3</v>
      </c>
      <c r="P15" s="24" t="s">
        <v>3</v>
      </c>
      <c r="Q15" s="24" t="s">
        <v>3</v>
      </c>
      <c r="R15" s="24"/>
      <c r="S15" s="24"/>
      <c r="T15" s="24"/>
      <c r="U15" s="24">
        <f t="shared" si="0"/>
        <v>0</v>
      </c>
      <c r="V15" s="25"/>
      <c r="W15" s="24"/>
      <c r="X15" s="24">
        <f t="shared" si="1"/>
        <v>0</v>
      </c>
      <c r="Y15" s="24"/>
    </row>
    <row r="16" spans="1:25" ht="12.75">
      <c r="A16" s="22">
        <v>3</v>
      </c>
      <c r="B16" s="23" t="s">
        <v>30</v>
      </c>
      <c r="C16" s="23" t="s">
        <v>31</v>
      </c>
      <c r="D16" s="23" t="s">
        <v>22</v>
      </c>
      <c r="E16" s="24">
        <v>1</v>
      </c>
      <c r="F16" s="24">
        <v>25</v>
      </c>
      <c r="G16" s="24">
        <v>2011</v>
      </c>
      <c r="H16" s="26" t="s">
        <v>82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/>
      <c r="P16" s="24"/>
      <c r="Q16" s="24"/>
      <c r="R16" s="24"/>
      <c r="S16" s="24"/>
      <c r="T16" s="24"/>
      <c r="U16" s="24">
        <f t="shared" si="0"/>
        <v>0</v>
      </c>
      <c r="V16" s="25"/>
      <c r="W16" s="24"/>
      <c r="X16" s="26">
        <v>120</v>
      </c>
      <c r="Y16" s="24"/>
    </row>
    <row r="17" spans="1:26" ht="12.75">
      <c r="A17" s="22"/>
      <c r="B17" s="26" t="s">
        <v>74</v>
      </c>
      <c r="C17" s="26" t="s">
        <v>75</v>
      </c>
      <c r="D17" s="26" t="s">
        <v>22</v>
      </c>
      <c r="E17" s="24">
        <v>12</v>
      </c>
      <c r="F17" s="24">
        <v>2</v>
      </c>
      <c r="G17" s="24">
        <v>2011</v>
      </c>
      <c r="H17" s="26" t="s">
        <v>82</v>
      </c>
      <c r="I17" s="24">
        <v>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/>
      <c r="P17" s="24"/>
      <c r="Q17" s="24"/>
      <c r="R17" s="24"/>
      <c r="S17" s="24"/>
      <c r="T17" s="24"/>
      <c r="U17" s="24">
        <f t="shared" si="0"/>
        <v>4</v>
      </c>
      <c r="V17" s="25"/>
      <c r="W17" s="24"/>
      <c r="X17" s="26">
        <v>120</v>
      </c>
      <c r="Y17" s="29" t="s">
        <v>88</v>
      </c>
      <c r="Z17" s="16"/>
    </row>
    <row r="18" spans="1:26" ht="12.75">
      <c r="A18" s="22">
        <v>3</v>
      </c>
      <c r="B18" s="23" t="s">
        <v>32</v>
      </c>
      <c r="C18" s="23" t="s">
        <v>33</v>
      </c>
      <c r="D18" s="23" t="s">
        <v>22</v>
      </c>
      <c r="E18" s="24">
        <v>6</v>
      </c>
      <c r="F18" s="24">
        <v>16</v>
      </c>
      <c r="G18" s="24">
        <v>2013</v>
      </c>
      <c r="H18" s="26" t="s">
        <v>82</v>
      </c>
      <c r="I18" s="24">
        <v>0</v>
      </c>
      <c r="J18" s="24">
        <v>5</v>
      </c>
      <c r="K18" s="24">
        <v>5</v>
      </c>
      <c r="L18" s="24">
        <v>0</v>
      </c>
      <c r="M18" s="24">
        <v>0</v>
      </c>
      <c r="N18" s="24">
        <v>0</v>
      </c>
      <c r="O18" s="24"/>
      <c r="P18" s="24"/>
      <c r="Q18" s="24"/>
      <c r="R18" s="24"/>
      <c r="S18" s="24"/>
      <c r="T18" s="24"/>
      <c r="U18" s="24">
        <v>10</v>
      </c>
      <c r="V18" s="25"/>
      <c r="W18" s="24"/>
      <c r="X18" s="26">
        <v>120</v>
      </c>
      <c r="Y18" s="29" t="s">
        <v>87</v>
      </c>
      <c r="Z18" s="16"/>
    </row>
    <row r="19" spans="1:25" ht="12.75">
      <c r="A19" s="22">
        <v>3</v>
      </c>
      <c r="B19" s="23" t="s">
        <v>34</v>
      </c>
      <c r="C19" s="23" t="s">
        <v>35</v>
      </c>
      <c r="D19" s="23" t="s">
        <v>22</v>
      </c>
      <c r="E19" s="24">
        <v>11</v>
      </c>
      <c r="F19" s="24">
        <v>8</v>
      </c>
      <c r="G19" s="24">
        <v>2011</v>
      </c>
      <c r="H19" s="26" t="s">
        <v>82</v>
      </c>
      <c r="I19" s="24">
        <v>4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 t="s">
        <v>3</v>
      </c>
      <c r="P19" s="24"/>
      <c r="Q19" s="24" t="s">
        <v>3</v>
      </c>
      <c r="R19" s="24" t="s">
        <v>3</v>
      </c>
      <c r="S19" s="24" t="s">
        <v>3</v>
      </c>
      <c r="T19" s="24" t="s">
        <v>3</v>
      </c>
      <c r="U19" s="24">
        <f t="shared" si="0"/>
        <v>4</v>
      </c>
      <c r="V19" s="25"/>
      <c r="W19" s="24"/>
      <c r="X19" s="26">
        <v>120</v>
      </c>
      <c r="Y19" s="29" t="s">
        <v>88</v>
      </c>
    </row>
    <row r="20" spans="1:25" ht="12.75">
      <c r="A20" s="22">
        <v>3</v>
      </c>
      <c r="B20" s="23" t="s">
        <v>36</v>
      </c>
      <c r="C20" s="23" t="s">
        <v>37</v>
      </c>
      <c r="D20" s="23" t="s">
        <v>22</v>
      </c>
      <c r="E20" s="24">
        <v>7</v>
      </c>
      <c r="F20" s="24">
        <v>24</v>
      </c>
      <c r="G20" s="24">
        <v>2009</v>
      </c>
      <c r="H20" s="26" t="s">
        <v>82</v>
      </c>
      <c r="I20" s="24">
        <v>0</v>
      </c>
      <c r="J20" s="24">
        <v>5</v>
      </c>
      <c r="K20" s="24">
        <v>0</v>
      </c>
      <c r="L20" s="24">
        <v>0</v>
      </c>
      <c r="M20" s="24">
        <v>0</v>
      </c>
      <c r="N20" s="24">
        <v>0</v>
      </c>
      <c r="O20" s="25"/>
      <c r="P20" s="25"/>
      <c r="Q20" s="25"/>
      <c r="R20" s="25"/>
      <c r="S20" s="25"/>
      <c r="T20" s="25"/>
      <c r="U20" s="24">
        <f t="shared" si="0"/>
        <v>5</v>
      </c>
      <c r="V20" s="25"/>
      <c r="W20" s="25"/>
      <c r="X20" s="26">
        <v>120</v>
      </c>
      <c r="Y20" s="24">
        <v>10</v>
      </c>
    </row>
    <row r="21" spans="1:25" ht="12.75">
      <c r="A21" s="20"/>
      <c r="B21" s="23"/>
      <c r="C21" s="23"/>
      <c r="D21" s="23"/>
      <c r="E21" s="26"/>
      <c r="F21" s="26"/>
      <c r="G21" s="26"/>
      <c r="H21" s="26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4">
        <f t="shared" si="0"/>
        <v>0</v>
      </c>
      <c r="V21" s="25"/>
      <c r="W21" s="30"/>
      <c r="X21" s="24">
        <f t="shared" si="1"/>
        <v>0</v>
      </c>
      <c r="Y21" s="26"/>
    </row>
    <row r="22" spans="1:25" ht="12.75">
      <c r="A22" s="31">
        <v>3</v>
      </c>
      <c r="B22" s="23" t="s">
        <v>38</v>
      </c>
      <c r="C22" s="23" t="s">
        <v>39</v>
      </c>
      <c r="D22" s="23" t="s">
        <v>22</v>
      </c>
      <c r="E22" s="26"/>
      <c r="F22" s="26"/>
      <c r="G22" s="26"/>
      <c r="H22" s="26"/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30"/>
      <c r="P22" s="30"/>
      <c r="Q22" s="30"/>
      <c r="R22" s="30"/>
      <c r="S22" s="30"/>
      <c r="T22" s="30"/>
      <c r="U22" s="24">
        <f t="shared" si="0"/>
        <v>0</v>
      </c>
      <c r="V22" s="25"/>
      <c r="W22" s="30"/>
      <c r="X22" s="24">
        <f t="shared" si="1"/>
        <v>0</v>
      </c>
      <c r="Y22" s="26"/>
    </row>
    <row r="23" spans="1:25" ht="12.75">
      <c r="A23" s="22">
        <v>3</v>
      </c>
      <c r="B23" s="32" t="s">
        <v>40</v>
      </c>
      <c r="C23" s="32" t="s">
        <v>41</v>
      </c>
      <c r="D23" s="23" t="s">
        <v>22</v>
      </c>
      <c r="E23" s="26">
        <v>5</v>
      </c>
      <c r="F23" s="26">
        <v>19</v>
      </c>
      <c r="G23" s="26">
        <v>2011</v>
      </c>
      <c r="H23" s="26"/>
      <c r="I23" s="33">
        <v>5</v>
      </c>
      <c r="J23" s="33">
        <v>5</v>
      </c>
      <c r="K23" s="33">
        <v>0</v>
      </c>
      <c r="L23" s="33">
        <v>0</v>
      </c>
      <c r="M23" s="33">
        <v>0</v>
      </c>
      <c r="N23" s="33">
        <v>0</v>
      </c>
      <c r="O23" s="30"/>
      <c r="P23" s="30"/>
      <c r="Q23" s="30"/>
      <c r="R23" s="30"/>
      <c r="S23" s="30"/>
      <c r="T23" s="30"/>
      <c r="U23" s="24">
        <f t="shared" si="0"/>
        <v>10</v>
      </c>
      <c r="V23" s="25"/>
      <c r="W23" s="30"/>
      <c r="X23" s="26">
        <v>120</v>
      </c>
      <c r="Y23" s="34" t="s">
        <v>87</v>
      </c>
    </row>
    <row r="24" spans="1:25" ht="12.75">
      <c r="A24" s="22">
        <v>3</v>
      </c>
      <c r="B24" s="32" t="s">
        <v>42</v>
      </c>
      <c r="C24" s="32" t="s">
        <v>43</v>
      </c>
      <c r="D24" s="23" t="s">
        <v>22</v>
      </c>
      <c r="E24" s="26">
        <v>1</v>
      </c>
      <c r="F24" s="26">
        <v>12</v>
      </c>
      <c r="G24" s="26">
        <v>2011</v>
      </c>
      <c r="H24" s="26"/>
      <c r="I24" s="33">
        <v>5</v>
      </c>
      <c r="J24" s="33">
        <v>5</v>
      </c>
      <c r="K24" s="33">
        <v>5</v>
      </c>
      <c r="L24" s="33">
        <v>5</v>
      </c>
      <c r="M24" s="33">
        <v>5</v>
      </c>
      <c r="N24" s="33">
        <v>5</v>
      </c>
      <c r="O24" s="30"/>
      <c r="P24" s="30"/>
      <c r="Q24" s="30"/>
      <c r="R24" s="30"/>
      <c r="S24" s="30"/>
      <c r="T24" s="30"/>
      <c r="U24" s="24">
        <f t="shared" si="0"/>
        <v>30</v>
      </c>
      <c r="V24" s="25"/>
      <c r="W24" s="30"/>
      <c r="X24" s="26">
        <v>120</v>
      </c>
      <c r="Y24" s="26">
        <v>2</v>
      </c>
    </row>
    <row r="25" spans="1:25" ht="12.75">
      <c r="A25" s="22">
        <v>3</v>
      </c>
      <c r="B25" s="23"/>
      <c r="C25" s="23"/>
      <c r="D25" s="23"/>
      <c r="E25" s="26"/>
      <c r="F25" s="26"/>
      <c r="G25" s="26"/>
      <c r="H25" s="26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4">
        <f t="shared" si="0"/>
        <v>0</v>
      </c>
      <c r="V25" s="25"/>
      <c r="W25" s="30"/>
      <c r="X25" s="24"/>
      <c r="Y25" s="26"/>
    </row>
    <row r="26" spans="1:25" ht="12.75">
      <c r="A26" s="22">
        <v>3</v>
      </c>
      <c r="B26" s="23" t="s">
        <v>44</v>
      </c>
      <c r="C26" s="23" t="s">
        <v>45</v>
      </c>
      <c r="D26" s="23" t="s">
        <v>22</v>
      </c>
      <c r="E26" s="26">
        <v>11</v>
      </c>
      <c r="F26" s="26">
        <v>16</v>
      </c>
      <c r="G26" s="26">
        <v>2009</v>
      </c>
      <c r="H26" s="26" t="s">
        <v>78</v>
      </c>
      <c r="I26" s="30">
        <v>5</v>
      </c>
      <c r="J26" s="30">
        <v>5</v>
      </c>
      <c r="K26" s="30">
        <v>0</v>
      </c>
      <c r="L26" s="30">
        <v>2</v>
      </c>
      <c r="M26" s="30">
        <v>0</v>
      </c>
      <c r="N26" s="30">
        <v>5</v>
      </c>
      <c r="O26" s="30"/>
      <c r="P26" s="30"/>
      <c r="Q26" s="30"/>
      <c r="R26" s="30"/>
      <c r="S26" s="30"/>
      <c r="T26" s="30"/>
      <c r="U26" s="24">
        <f t="shared" si="0"/>
        <v>17</v>
      </c>
      <c r="V26" s="25"/>
      <c r="W26" s="30"/>
      <c r="X26" s="24">
        <v>120</v>
      </c>
      <c r="Y26" s="27" t="s">
        <v>90</v>
      </c>
    </row>
    <row r="27" spans="1:25" ht="12.75">
      <c r="A27" s="22">
        <v>3</v>
      </c>
      <c r="B27" s="23" t="s">
        <v>46</v>
      </c>
      <c r="C27" s="23" t="s">
        <v>47</v>
      </c>
      <c r="D27" s="23" t="s">
        <v>22</v>
      </c>
      <c r="E27" s="35">
        <v>6</v>
      </c>
      <c r="F27" s="35">
        <v>9</v>
      </c>
      <c r="G27" s="35">
        <v>2010</v>
      </c>
      <c r="H27" s="26" t="s">
        <v>78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/>
      <c r="P27" s="30"/>
      <c r="Q27" s="30"/>
      <c r="R27" s="30"/>
      <c r="S27" s="30"/>
      <c r="T27" s="30"/>
      <c r="U27" s="24">
        <f t="shared" si="0"/>
        <v>0</v>
      </c>
      <c r="V27" s="25"/>
      <c r="W27" s="30"/>
      <c r="X27" s="24">
        <v>120</v>
      </c>
      <c r="Y27" s="26"/>
    </row>
    <row r="28" spans="1:25" ht="12.75">
      <c r="A28" s="22">
        <v>3</v>
      </c>
      <c r="B28" s="23" t="s">
        <v>48</v>
      </c>
      <c r="C28" s="23" t="s">
        <v>49</v>
      </c>
      <c r="D28" s="23" t="s">
        <v>22</v>
      </c>
      <c r="E28" s="26">
        <v>2</v>
      </c>
      <c r="F28" s="26">
        <v>9</v>
      </c>
      <c r="G28" s="26">
        <v>2011</v>
      </c>
      <c r="H28" s="26" t="s">
        <v>78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/>
      <c r="P28" s="30"/>
      <c r="Q28" s="30"/>
      <c r="R28" s="30"/>
      <c r="S28" s="30"/>
      <c r="T28" s="30"/>
      <c r="U28" s="26">
        <v>0</v>
      </c>
      <c r="V28" s="30"/>
      <c r="W28" s="30"/>
      <c r="X28" s="26">
        <v>120</v>
      </c>
      <c r="Y28" s="26"/>
    </row>
    <row r="29" spans="1:25" ht="12.75">
      <c r="A29" s="22">
        <v>3</v>
      </c>
      <c r="B29" s="23" t="s">
        <v>50</v>
      </c>
      <c r="C29" s="23" t="s">
        <v>45</v>
      </c>
      <c r="D29" s="23" t="s">
        <v>22</v>
      </c>
      <c r="E29" s="35">
        <v>3</v>
      </c>
      <c r="F29" s="35">
        <v>16</v>
      </c>
      <c r="G29" s="35">
        <v>2011</v>
      </c>
      <c r="H29" s="35" t="s">
        <v>78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/>
      <c r="P29" s="30"/>
      <c r="Q29" s="30"/>
      <c r="R29" s="30"/>
      <c r="S29" s="30"/>
      <c r="T29" s="30"/>
      <c r="U29" s="26">
        <v>0</v>
      </c>
      <c r="V29" s="30"/>
      <c r="W29" s="30"/>
      <c r="X29" s="26">
        <v>120</v>
      </c>
      <c r="Y29" s="26"/>
    </row>
    <row r="30" spans="1:25" ht="13.5">
      <c r="A30" s="22">
        <v>3</v>
      </c>
      <c r="B30" s="28" t="s">
        <v>62</v>
      </c>
      <c r="C30" s="28" t="s">
        <v>63</v>
      </c>
      <c r="D30" s="23" t="s">
        <v>22</v>
      </c>
      <c r="E30" s="26">
        <v>2</v>
      </c>
      <c r="F30" s="26">
        <v>22</v>
      </c>
      <c r="G30" s="26">
        <v>2011</v>
      </c>
      <c r="H30" s="35" t="s">
        <v>78</v>
      </c>
      <c r="I30" s="30">
        <v>0</v>
      </c>
      <c r="J30" s="30">
        <v>0</v>
      </c>
      <c r="K30" s="30">
        <v>1</v>
      </c>
      <c r="L30" s="30">
        <v>0</v>
      </c>
      <c r="M30" s="30">
        <v>0</v>
      </c>
      <c r="N30" s="30">
        <v>0</v>
      </c>
      <c r="O30" s="30"/>
      <c r="P30" s="30"/>
      <c r="Q30" s="30"/>
      <c r="R30" s="30"/>
      <c r="S30" s="30"/>
      <c r="T30" s="30"/>
      <c r="U30" s="26">
        <v>1</v>
      </c>
      <c r="V30" s="30"/>
      <c r="W30" s="30"/>
      <c r="X30" s="26">
        <v>120</v>
      </c>
      <c r="Y30" s="26" t="s">
        <v>89</v>
      </c>
    </row>
    <row r="31" spans="1:25" ht="13.5">
      <c r="A31" s="22">
        <v>3</v>
      </c>
      <c r="B31" s="28" t="s">
        <v>64</v>
      </c>
      <c r="C31" s="28" t="s">
        <v>65</v>
      </c>
      <c r="D31" s="23" t="s">
        <v>22</v>
      </c>
      <c r="E31" s="26">
        <v>11</v>
      </c>
      <c r="F31" s="26">
        <v>7</v>
      </c>
      <c r="G31" s="26">
        <v>2010</v>
      </c>
      <c r="H31" s="35" t="s">
        <v>78</v>
      </c>
      <c r="I31" s="30">
        <v>0</v>
      </c>
      <c r="J31" s="30">
        <v>0</v>
      </c>
      <c r="K31" s="30">
        <v>1</v>
      </c>
      <c r="L31" s="30">
        <v>0</v>
      </c>
      <c r="M31" s="30">
        <v>0</v>
      </c>
      <c r="N31" s="30">
        <v>0</v>
      </c>
      <c r="O31" s="30"/>
      <c r="P31" s="30"/>
      <c r="Q31" s="30"/>
      <c r="R31" s="30"/>
      <c r="S31" s="30"/>
      <c r="T31" s="30"/>
      <c r="U31" s="26">
        <v>1</v>
      </c>
      <c r="V31" s="30"/>
      <c r="W31" s="30"/>
      <c r="X31" s="26">
        <v>120</v>
      </c>
      <c r="Y31" s="26" t="s">
        <v>89</v>
      </c>
    </row>
    <row r="32" spans="1:25" ht="13.5">
      <c r="A32" s="22">
        <v>3</v>
      </c>
      <c r="B32" s="28" t="s">
        <v>66</v>
      </c>
      <c r="C32" s="28" t="s">
        <v>67</v>
      </c>
      <c r="D32" s="23" t="s">
        <v>22</v>
      </c>
      <c r="E32" s="35">
        <v>12</v>
      </c>
      <c r="F32" s="35">
        <v>27</v>
      </c>
      <c r="G32" s="35">
        <v>2010</v>
      </c>
      <c r="H32" s="35" t="s">
        <v>78</v>
      </c>
      <c r="I32" s="30">
        <v>0</v>
      </c>
      <c r="J32" s="30">
        <v>0</v>
      </c>
      <c r="K32" s="30">
        <v>0</v>
      </c>
      <c r="L32" s="30">
        <v>5</v>
      </c>
      <c r="M32" s="30">
        <v>0</v>
      </c>
      <c r="N32" s="30">
        <v>5</v>
      </c>
      <c r="O32" s="30"/>
      <c r="P32" s="30"/>
      <c r="Q32" s="30"/>
      <c r="R32" s="30"/>
      <c r="S32" s="30"/>
      <c r="T32" s="30"/>
      <c r="U32" s="26">
        <v>10</v>
      </c>
      <c r="V32" s="30"/>
      <c r="W32" s="30"/>
      <c r="X32" s="26">
        <v>120</v>
      </c>
      <c r="Y32" s="34" t="s">
        <v>87</v>
      </c>
    </row>
    <row r="33" spans="1:25" ht="12.75">
      <c r="A33" s="22">
        <v>3</v>
      </c>
      <c r="B33" s="23"/>
      <c r="C33" s="23"/>
      <c r="D33" s="23"/>
      <c r="E33" s="26"/>
      <c r="F33" s="30"/>
      <c r="G33" s="26"/>
      <c r="H33" s="26"/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/>
      <c r="P33" s="30"/>
      <c r="Q33" s="30"/>
      <c r="R33" s="30"/>
      <c r="S33" s="30"/>
      <c r="T33" s="30"/>
      <c r="U33" s="24">
        <v>0</v>
      </c>
      <c r="V33" s="30"/>
      <c r="W33" s="30"/>
      <c r="X33" s="24">
        <v>0</v>
      </c>
      <c r="Y33" s="26"/>
    </row>
    <row r="34" spans="1:25" ht="12.75">
      <c r="A34" s="22">
        <v>3</v>
      </c>
      <c r="B34" s="23" t="s">
        <v>51</v>
      </c>
      <c r="C34" s="23" t="s">
        <v>52</v>
      </c>
      <c r="D34" s="23" t="s">
        <v>22</v>
      </c>
      <c r="E34" s="26"/>
      <c r="F34" s="30"/>
      <c r="G34" s="26"/>
      <c r="H34" s="26"/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/>
      <c r="P34" s="30"/>
      <c r="Q34" s="30"/>
      <c r="R34" s="30"/>
      <c r="S34" s="30"/>
      <c r="T34" s="30"/>
      <c r="U34" s="24">
        <v>0</v>
      </c>
      <c r="V34" s="30"/>
      <c r="W34" s="30"/>
      <c r="X34" s="24">
        <v>0</v>
      </c>
      <c r="Y34" s="26"/>
    </row>
    <row r="35" spans="1:25" ht="12.75">
      <c r="A35" s="22">
        <v>3</v>
      </c>
      <c r="B35" s="23" t="s">
        <v>53</v>
      </c>
      <c r="C35" s="23" t="s">
        <v>41</v>
      </c>
      <c r="D35" s="23" t="s">
        <v>22</v>
      </c>
      <c r="E35" s="26"/>
      <c r="F35" s="30"/>
      <c r="G35" s="26"/>
      <c r="H35" s="26"/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/>
      <c r="P35" s="30"/>
      <c r="Q35" s="30"/>
      <c r="R35" s="30"/>
      <c r="S35" s="30"/>
      <c r="T35" s="30"/>
      <c r="U35" s="24">
        <v>0</v>
      </c>
      <c r="V35" s="30"/>
      <c r="W35" s="30"/>
      <c r="X35" s="24">
        <v>0</v>
      </c>
      <c r="Y35" s="26"/>
    </row>
    <row r="36" spans="1:25" ht="12.75">
      <c r="A36" s="22">
        <v>3</v>
      </c>
      <c r="B36" s="23" t="s">
        <v>54</v>
      </c>
      <c r="C36" s="23" t="s">
        <v>55</v>
      </c>
      <c r="D36" s="23" t="s">
        <v>22</v>
      </c>
      <c r="E36" s="26"/>
      <c r="F36" s="30"/>
      <c r="G36" s="26"/>
      <c r="H36" s="26"/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/>
      <c r="P36" s="30"/>
      <c r="Q36" s="30"/>
      <c r="R36" s="30"/>
      <c r="S36" s="30"/>
      <c r="T36" s="30"/>
      <c r="U36" s="24">
        <v>0</v>
      </c>
      <c r="V36" s="30"/>
      <c r="W36" s="30"/>
      <c r="X36" s="24">
        <v>0</v>
      </c>
      <c r="Y36" s="26"/>
    </row>
    <row r="37" spans="1:25" ht="12.75">
      <c r="A37" s="22">
        <v>3</v>
      </c>
      <c r="B37" s="23" t="s">
        <v>71</v>
      </c>
      <c r="C37" s="23" t="s">
        <v>72</v>
      </c>
      <c r="D37" s="23" t="s">
        <v>22</v>
      </c>
      <c r="E37" s="26">
        <v>2</v>
      </c>
      <c r="F37" s="26">
        <v>5</v>
      </c>
      <c r="G37" s="26">
        <v>2010</v>
      </c>
      <c r="H37" s="26" t="s">
        <v>82</v>
      </c>
      <c r="I37" s="30">
        <v>5</v>
      </c>
      <c r="J37" s="30">
        <v>5</v>
      </c>
      <c r="K37" s="30">
        <v>5</v>
      </c>
      <c r="L37" s="30">
        <v>5</v>
      </c>
      <c r="M37" s="30">
        <v>5</v>
      </c>
      <c r="N37" s="30">
        <v>5</v>
      </c>
      <c r="O37" s="30"/>
      <c r="P37" s="30"/>
      <c r="Q37" s="30"/>
      <c r="R37" s="30"/>
      <c r="S37" s="30"/>
      <c r="T37" s="30"/>
      <c r="U37" s="26">
        <v>30</v>
      </c>
      <c r="V37" s="30"/>
      <c r="W37" s="30"/>
      <c r="X37" s="26">
        <v>77</v>
      </c>
      <c r="Y37" s="26">
        <v>1</v>
      </c>
    </row>
    <row r="38" spans="1:25" ht="12.75">
      <c r="A38" s="20"/>
      <c r="B38" s="30"/>
      <c r="C38" s="30"/>
      <c r="D38" s="30"/>
      <c r="E38" s="26"/>
      <c r="F38" s="26"/>
      <c r="G38" s="26"/>
      <c r="H38" s="26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26"/>
      <c r="V38" s="30"/>
      <c r="W38" s="30"/>
      <c r="X38" s="26"/>
      <c r="Y38" s="26"/>
    </row>
    <row r="39" spans="1:25" ht="12.75">
      <c r="A39" s="36">
        <v>2</v>
      </c>
      <c r="B39" s="26" t="s">
        <v>76</v>
      </c>
      <c r="C39" s="26" t="s">
        <v>57</v>
      </c>
      <c r="D39" s="26" t="s">
        <v>22</v>
      </c>
      <c r="E39" s="26">
        <v>9</v>
      </c>
      <c r="F39" s="26">
        <v>12</v>
      </c>
      <c r="G39" s="26">
        <v>2005</v>
      </c>
      <c r="H39" s="26" t="s">
        <v>82</v>
      </c>
      <c r="I39" s="30">
        <v>5</v>
      </c>
      <c r="J39" s="30">
        <v>5</v>
      </c>
      <c r="K39" s="30">
        <v>5</v>
      </c>
      <c r="L39" s="30">
        <v>5</v>
      </c>
      <c r="M39" s="30">
        <v>1</v>
      </c>
      <c r="N39" s="30">
        <v>5</v>
      </c>
      <c r="O39" s="30">
        <v>5</v>
      </c>
      <c r="P39" s="30">
        <v>5</v>
      </c>
      <c r="Q39" s="30">
        <v>0</v>
      </c>
      <c r="R39" s="30">
        <v>0</v>
      </c>
      <c r="S39" s="30">
        <v>0</v>
      </c>
      <c r="T39" s="30">
        <v>2.5</v>
      </c>
      <c r="U39" s="26">
        <v>38.5</v>
      </c>
      <c r="V39" s="30">
        <v>120</v>
      </c>
      <c r="W39" s="30">
        <v>57</v>
      </c>
      <c r="X39" s="26">
        <v>177</v>
      </c>
      <c r="Y39" s="26">
        <v>2</v>
      </c>
    </row>
    <row r="40" spans="1:25" ht="12.75">
      <c r="A40" s="36">
        <v>2</v>
      </c>
      <c r="B40" s="26" t="s">
        <v>73</v>
      </c>
      <c r="C40" s="26" t="s">
        <v>58</v>
      </c>
      <c r="D40" s="26" t="s">
        <v>22</v>
      </c>
      <c r="E40" s="26">
        <v>7</v>
      </c>
      <c r="F40" s="26">
        <v>5</v>
      </c>
      <c r="G40" s="26">
        <v>2007</v>
      </c>
      <c r="H40" s="26" t="s">
        <v>82</v>
      </c>
      <c r="I40" s="30">
        <v>0</v>
      </c>
      <c r="J40" s="30">
        <v>0</v>
      </c>
      <c r="K40" s="30">
        <v>0</v>
      </c>
      <c r="L40" s="30">
        <v>0</v>
      </c>
      <c r="M40" s="30">
        <v>5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26">
        <v>5</v>
      </c>
      <c r="V40" s="30">
        <v>120</v>
      </c>
      <c r="W40" s="30"/>
      <c r="X40" s="26">
        <v>120</v>
      </c>
      <c r="Y40" s="26">
        <v>4</v>
      </c>
    </row>
    <row r="41" spans="1:25" ht="12.75">
      <c r="A41" s="36">
        <v>2</v>
      </c>
      <c r="B41" s="26" t="s">
        <v>59</v>
      </c>
      <c r="C41" s="26" t="s">
        <v>60</v>
      </c>
      <c r="D41" s="26" t="s">
        <v>22</v>
      </c>
      <c r="E41" s="26">
        <v>10</v>
      </c>
      <c r="F41" s="26">
        <v>5</v>
      </c>
      <c r="G41" s="26">
        <v>2004</v>
      </c>
      <c r="H41" s="26" t="s">
        <v>82</v>
      </c>
      <c r="I41" s="30">
        <v>0</v>
      </c>
      <c r="J41" s="30">
        <v>0</v>
      </c>
      <c r="K41" s="30">
        <v>0</v>
      </c>
      <c r="L41" s="30">
        <v>0</v>
      </c>
      <c r="M41" s="30">
        <v>1</v>
      </c>
      <c r="N41" s="30">
        <v>0</v>
      </c>
      <c r="O41" s="30">
        <v>0</v>
      </c>
      <c r="P41" s="30">
        <v>5</v>
      </c>
      <c r="Q41" s="30">
        <v>0</v>
      </c>
      <c r="R41" s="30">
        <v>0</v>
      </c>
      <c r="S41" s="30">
        <v>0</v>
      </c>
      <c r="T41" s="30">
        <v>0</v>
      </c>
      <c r="U41" s="26">
        <v>6</v>
      </c>
      <c r="V41" s="30">
        <v>120</v>
      </c>
      <c r="W41" s="30">
        <v>100</v>
      </c>
      <c r="X41" s="26">
        <v>220</v>
      </c>
      <c r="Y41" s="26">
        <v>3</v>
      </c>
    </row>
    <row r="42" spans="1:25" ht="12.75">
      <c r="A42" s="37">
        <v>2</v>
      </c>
      <c r="B42" s="35" t="s">
        <v>79</v>
      </c>
      <c r="C42" s="35" t="s">
        <v>80</v>
      </c>
      <c r="D42" s="35" t="s">
        <v>22</v>
      </c>
      <c r="E42" s="35">
        <v>6</v>
      </c>
      <c r="F42" s="35">
        <v>18</v>
      </c>
      <c r="G42" s="35">
        <v>2000</v>
      </c>
      <c r="H42" s="26" t="s">
        <v>82</v>
      </c>
      <c r="I42" s="30">
        <v>5</v>
      </c>
      <c r="J42" s="30">
        <v>5</v>
      </c>
      <c r="K42" s="30">
        <v>5</v>
      </c>
      <c r="L42" s="30">
        <v>5</v>
      </c>
      <c r="M42" s="30">
        <v>0</v>
      </c>
      <c r="N42" s="30">
        <v>2.5</v>
      </c>
      <c r="O42" s="30">
        <v>5</v>
      </c>
      <c r="P42" s="30">
        <v>5</v>
      </c>
      <c r="Q42" s="30">
        <v>5</v>
      </c>
      <c r="R42" s="30">
        <v>0</v>
      </c>
      <c r="S42" s="30">
        <v>0</v>
      </c>
      <c r="T42" s="38">
        <v>3.75</v>
      </c>
      <c r="U42" s="26" t="s">
        <v>81</v>
      </c>
      <c r="V42" s="30">
        <v>120</v>
      </c>
      <c r="W42" s="30">
        <v>105</v>
      </c>
      <c r="X42" s="26">
        <v>225</v>
      </c>
      <c r="Y42" s="26">
        <v>1</v>
      </c>
    </row>
    <row r="45" spans="1:3" ht="12.75">
      <c r="A45" s="15"/>
      <c r="B45" s="18" t="s">
        <v>83</v>
      </c>
      <c r="C45" s="19"/>
    </row>
    <row r="46" spans="2:3" ht="12.75">
      <c r="B46" s="20" t="s">
        <v>84</v>
      </c>
      <c r="C46" s="20" t="s">
        <v>85</v>
      </c>
    </row>
    <row r="47" spans="2:3" ht="12.75">
      <c r="B47" s="21" t="s">
        <v>84</v>
      </c>
      <c r="C47" s="20" t="s">
        <v>86</v>
      </c>
    </row>
  </sheetData>
  <sheetProtection/>
  <mergeCells count="1">
    <mergeCell ref="E6:G6"/>
  </mergeCells>
  <printOptions gridLines="1"/>
  <pageMargins left="0.787401575" right="0.787401575" top="0.984251969" bottom="0.984251969" header="0.4921259845" footer="0.492125984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</dc:creator>
  <cp:keywords/>
  <dc:description/>
  <cp:lastModifiedBy>Пользователь Windows</cp:lastModifiedBy>
  <cp:lastPrinted>2006-12-22T19:43:08Z</cp:lastPrinted>
  <dcterms:created xsi:type="dcterms:W3CDTF">2006-12-15T07:22:44Z</dcterms:created>
  <dcterms:modified xsi:type="dcterms:W3CDTF">2021-01-25T13:50:09Z</dcterms:modified>
  <cp:category/>
  <cp:version/>
  <cp:contentType/>
  <cp:contentStatus/>
</cp:coreProperties>
</file>